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\\LS11\sections\ゆらりん\54　両国子育てひろば\★★★フルアクセス可★★★\調理\●献立表\2024年度　両国献立\2025.1\"/>
    </mc:Choice>
  </mc:AlternateContent>
  <xr:revisionPtr revIDLastSave="0" documentId="13_ncr:1_{BCF263C4-2CDE-4E2E-974C-793C6336C4E6}" xr6:coauthVersionLast="47" xr6:coauthVersionMax="47" xr10:uidLastSave="{00000000-0000-0000-0000-000000000000}"/>
  <bookViews>
    <workbookView xWindow="-120" yWindow="-120" windowWidth="20730" windowHeight="11160" tabRatio="737" xr2:uid="{00000000-000D-0000-FFFF-FFFF00000000}"/>
  </bookViews>
  <sheets>
    <sheet name="離乳９～１１ヶ月 " sheetId="14" r:id="rId1"/>
    <sheet name="Sheet1" sheetId="15" r:id="rId2"/>
  </sheets>
  <definedNames>
    <definedName name="_xlnm.Print_Area" localSheetId="0">'離乳９～１１ヶ月 '!$A$1:$Y$70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54" i="14" l="1"/>
  <c r="X63" i="14"/>
  <c r="A1" i="15"/>
  <c r="B1" i="15"/>
  <c r="C1" i="15"/>
</calcChain>
</file>

<file path=xl/sharedStrings.xml><?xml version="1.0" encoding="utf-8"?>
<sst xmlns="http://schemas.openxmlformats.org/spreadsheetml/2006/main" count="214" uniqueCount="129">
  <si>
    <t>日付</t>
    <rPh sb="0" eb="2">
      <t>ヒヅケ</t>
    </rPh>
    <phoneticPr fontId="19"/>
  </si>
  <si>
    <t>曜日</t>
    <rPh sb="0" eb="2">
      <t>ヨウビ</t>
    </rPh>
    <phoneticPr fontId="19"/>
  </si>
  <si>
    <t>栄養価</t>
    <rPh sb="0" eb="3">
      <t>エイヨウカ</t>
    </rPh>
    <phoneticPr fontId="19"/>
  </si>
  <si>
    <t>昼食</t>
    <rPh sb="0" eb="2">
      <t>チュウショク</t>
    </rPh>
    <phoneticPr fontId="19"/>
  </si>
  <si>
    <t>午後おやつ</t>
    <rPh sb="0" eb="2">
      <t>ゴゴ</t>
    </rPh>
    <phoneticPr fontId="19"/>
  </si>
  <si>
    <t>エネルギー</t>
    <phoneticPr fontId="19"/>
  </si>
  <si>
    <t>たんぱく質</t>
    <rPh sb="4" eb="5">
      <t>シツ</t>
    </rPh>
    <phoneticPr fontId="19"/>
  </si>
  <si>
    <t>脂質</t>
    <rPh sb="0" eb="2">
      <t>シシツ</t>
    </rPh>
    <phoneticPr fontId="19"/>
  </si>
  <si>
    <t>塩分</t>
    <rPh sb="0" eb="2">
      <t>エンブン</t>
    </rPh>
    <phoneticPr fontId="19"/>
  </si>
  <si>
    <t>コーンスープ</t>
    <phoneticPr fontId="19"/>
  </si>
  <si>
    <t>かぼちゃの煮物</t>
    <rPh sb="5" eb="7">
      <t>ニモノ</t>
    </rPh>
    <phoneticPr fontId="19"/>
  </si>
  <si>
    <t>米　</t>
    <rPh sb="0" eb="1">
      <t>コメ</t>
    </rPh>
    <phoneticPr fontId="19"/>
  </si>
  <si>
    <t>食パン　りんごジャム</t>
    <rPh sb="0" eb="1">
      <t>ショク</t>
    </rPh>
    <phoneticPr fontId="19"/>
  </si>
  <si>
    <t>ほうとう風うどん</t>
    <rPh sb="4" eb="5">
      <t>フウ</t>
    </rPh>
    <phoneticPr fontId="19"/>
  </si>
  <si>
    <t>雷豆腐</t>
    <rPh sb="0" eb="1">
      <t>カミナリ</t>
    </rPh>
    <rPh sb="1" eb="3">
      <t>トウフ</t>
    </rPh>
    <phoneticPr fontId="19"/>
  </si>
  <si>
    <t>米</t>
    <rPh sb="0" eb="1">
      <t>コメ</t>
    </rPh>
    <phoneticPr fontId="19"/>
  </si>
  <si>
    <t>もやしときゅうりのしらす和え</t>
    <rPh sb="12" eb="13">
      <t>ア</t>
    </rPh>
    <phoneticPr fontId="19"/>
  </si>
  <si>
    <t>豚肉の炒め物</t>
    <rPh sb="0" eb="2">
      <t>ブタニク</t>
    </rPh>
    <rPh sb="3" eb="4">
      <t>イタ</t>
    </rPh>
    <rPh sb="5" eb="6">
      <t>モノ</t>
    </rPh>
    <phoneticPr fontId="19"/>
  </si>
  <si>
    <t>米　すりごま　塩</t>
    <rPh sb="0" eb="1">
      <t>コメ</t>
    </rPh>
    <rPh sb="7" eb="8">
      <t>シオ</t>
    </rPh>
    <phoneticPr fontId="19"/>
  </si>
  <si>
    <t>鮭のごまだれがけ</t>
    <rPh sb="0" eb="1">
      <t>シャケ</t>
    </rPh>
    <phoneticPr fontId="19"/>
  </si>
  <si>
    <t>かぶのみそ汁</t>
    <rPh sb="5" eb="6">
      <t>シル</t>
    </rPh>
    <phoneticPr fontId="19"/>
  </si>
  <si>
    <t>食パン</t>
    <rPh sb="0" eb="1">
      <t>ショク</t>
    </rPh>
    <phoneticPr fontId="19"/>
  </si>
  <si>
    <t>コールスローサラダ</t>
    <phoneticPr fontId="19"/>
  </si>
  <si>
    <t>食パン　</t>
    <rPh sb="0" eb="1">
      <t>ショク</t>
    </rPh>
    <phoneticPr fontId="19"/>
  </si>
  <si>
    <t>米　かつお節　しょうゆ</t>
    <rPh sb="0" eb="1">
      <t>コメ</t>
    </rPh>
    <rPh sb="5" eb="6">
      <t>ブシ</t>
    </rPh>
    <phoneticPr fontId="19"/>
  </si>
  <si>
    <t>オニオンスープ</t>
    <phoneticPr fontId="19"/>
  </si>
  <si>
    <t>もやし　きゅうり　しらす干し　しょうゆ　砂糖</t>
    <rPh sb="12" eb="13">
      <t>ホ</t>
    </rPh>
    <rPh sb="20" eb="22">
      <t>サトウ</t>
    </rPh>
    <phoneticPr fontId="19"/>
  </si>
  <si>
    <t>人参とツナのサラダ</t>
    <rPh sb="0" eb="2">
      <t>ニンジン</t>
    </rPh>
    <phoneticPr fontId="19"/>
  </si>
  <si>
    <t>ひじきと人参のサラダ</t>
    <rPh sb="4" eb="6">
      <t>ニンジン</t>
    </rPh>
    <phoneticPr fontId="19"/>
  </si>
  <si>
    <t>大根とわかめのすまし汁</t>
    <rPh sb="0" eb="2">
      <t>ダイコン</t>
    </rPh>
    <rPh sb="10" eb="11">
      <t>ジル</t>
    </rPh>
    <phoneticPr fontId="19"/>
  </si>
  <si>
    <t>人参と小松菜のスープ</t>
    <rPh sb="0" eb="2">
      <t>ニンジン</t>
    </rPh>
    <rPh sb="3" eb="6">
      <t>コマツナ</t>
    </rPh>
    <phoneticPr fontId="19"/>
  </si>
  <si>
    <t>カレイのみそ煮</t>
    <phoneticPr fontId="19"/>
  </si>
  <si>
    <t>ささみとキャベツの和え物</t>
    <rPh sb="9" eb="10">
      <t>ア</t>
    </rPh>
    <rPh sb="11" eb="12">
      <t>モノ</t>
    </rPh>
    <phoneticPr fontId="19"/>
  </si>
  <si>
    <t>人参とひじきのサラダ</t>
    <rPh sb="0" eb="2">
      <t>ニンジン</t>
    </rPh>
    <phoneticPr fontId="19"/>
  </si>
  <si>
    <t>もやしと人参のみそ汁</t>
    <rPh sb="4" eb="6">
      <t>ニンジン</t>
    </rPh>
    <rPh sb="9" eb="10">
      <t>シル</t>
    </rPh>
    <phoneticPr fontId="19"/>
  </si>
  <si>
    <t>白菜のお浸し</t>
    <rPh sb="0" eb="2">
      <t>ハクサイ</t>
    </rPh>
    <rPh sb="4" eb="5">
      <t>ヒタ</t>
    </rPh>
    <phoneticPr fontId="19"/>
  </si>
  <si>
    <t>じゃが芋のスープ</t>
    <rPh sb="3" eb="4">
      <t>イモ</t>
    </rPh>
    <phoneticPr fontId="19"/>
  </si>
  <si>
    <t>肉みそスパゲッティー</t>
    <rPh sb="0" eb="1">
      <t>ニク</t>
    </rPh>
    <phoneticPr fontId="19"/>
  </si>
  <si>
    <t>キャベツと人参のみそ汁</t>
    <rPh sb="5" eb="7">
      <t>ニンジン</t>
    </rPh>
    <rPh sb="10" eb="11">
      <t>シル</t>
    </rPh>
    <phoneticPr fontId="19"/>
  </si>
  <si>
    <t>人参　ツナ水煮缶　しょうゆ　砂糖　油</t>
    <rPh sb="0" eb="2">
      <t>ニンジン</t>
    </rPh>
    <rPh sb="5" eb="7">
      <t>ミズニ</t>
    </rPh>
    <rPh sb="7" eb="8">
      <t>カン</t>
    </rPh>
    <rPh sb="14" eb="16">
      <t>サトウ</t>
    </rPh>
    <rPh sb="17" eb="18">
      <t>アブラ</t>
    </rPh>
    <phoneticPr fontId="19"/>
  </si>
  <si>
    <t>人参　ひじき　しょうゆ</t>
    <rPh sb="0" eb="2">
      <t>ニンジン</t>
    </rPh>
    <phoneticPr fontId="19"/>
  </si>
  <si>
    <t>大根　玉ねぎ　わかめ　だし汁　しょうゆ　塩</t>
    <rPh sb="0" eb="2">
      <t>ダイコン</t>
    </rPh>
    <rPh sb="3" eb="4">
      <t>タマ</t>
    </rPh>
    <rPh sb="13" eb="14">
      <t>シル</t>
    </rPh>
    <rPh sb="20" eb="21">
      <t>シオ</t>
    </rPh>
    <phoneticPr fontId="19"/>
  </si>
  <si>
    <t>うどん　豚肉　かぼちゃ　人参　大根　葱　油　だし汁　みそ　砂糖</t>
    <rPh sb="4" eb="6">
      <t>ブタニク</t>
    </rPh>
    <rPh sb="12" eb="14">
      <t>ニンジン</t>
    </rPh>
    <rPh sb="15" eb="17">
      <t>ダイコン</t>
    </rPh>
    <rPh sb="18" eb="19">
      <t>ネギ</t>
    </rPh>
    <rPh sb="20" eb="21">
      <t>アブラ</t>
    </rPh>
    <rPh sb="24" eb="25">
      <t>シル</t>
    </rPh>
    <rPh sb="29" eb="31">
      <t>サトウ</t>
    </rPh>
    <phoneticPr fontId="19"/>
  </si>
  <si>
    <t>豆腐　ツナ水煮缶　ごま油　しょうゆ　砂糖　かつお節</t>
    <rPh sb="0" eb="2">
      <t>トウフ</t>
    </rPh>
    <rPh sb="5" eb="7">
      <t>ミズニ</t>
    </rPh>
    <rPh sb="7" eb="8">
      <t>カン</t>
    </rPh>
    <rPh sb="11" eb="12">
      <t>アブラ</t>
    </rPh>
    <rPh sb="18" eb="20">
      <t>サトウ</t>
    </rPh>
    <rPh sb="24" eb="25">
      <t>ブシ</t>
    </rPh>
    <phoneticPr fontId="19"/>
  </si>
  <si>
    <t>米　鶏肉　玉ねぎ　人参　ほうれん草　油　だし汁　砂糖　しょうゆ</t>
    <rPh sb="0" eb="1">
      <t>コメ</t>
    </rPh>
    <rPh sb="2" eb="3">
      <t>トリ</t>
    </rPh>
    <rPh sb="3" eb="4">
      <t>ニク</t>
    </rPh>
    <rPh sb="5" eb="6">
      <t>タマ</t>
    </rPh>
    <rPh sb="9" eb="11">
      <t>ニンジン</t>
    </rPh>
    <rPh sb="16" eb="17">
      <t>ソウ</t>
    </rPh>
    <rPh sb="18" eb="19">
      <t>アブラ</t>
    </rPh>
    <rPh sb="22" eb="23">
      <t>シル</t>
    </rPh>
    <rPh sb="24" eb="26">
      <t>サトウ</t>
    </rPh>
    <phoneticPr fontId="19"/>
  </si>
  <si>
    <t>人参　小松菜　わかめ　だし汁　しょうゆ　塩</t>
    <rPh sb="0" eb="2">
      <t>ニンジン</t>
    </rPh>
    <rPh sb="3" eb="6">
      <t>コマツナ</t>
    </rPh>
    <rPh sb="13" eb="14">
      <t>シル</t>
    </rPh>
    <rPh sb="20" eb="21">
      <t>シオ</t>
    </rPh>
    <phoneticPr fontId="19"/>
  </si>
  <si>
    <t>鶏肉　しょうゆ　砂糖　油</t>
    <rPh sb="0" eb="1">
      <t>トリ</t>
    </rPh>
    <rPh sb="1" eb="2">
      <t>ニク</t>
    </rPh>
    <rPh sb="8" eb="10">
      <t>サトウ</t>
    </rPh>
    <rPh sb="11" eb="12">
      <t>アブラ</t>
    </rPh>
    <phoneticPr fontId="19"/>
  </si>
  <si>
    <t>カレイ　葱　みそ　砂糖　</t>
    <rPh sb="4" eb="5">
      <t>ネギ</t>
    </rPh>
    <rPh sb="9" eb="11">
      <t>サトウ</t>
    </rPh>
    <phoneticPr fontId="19"/>
  </si>
  <si>
    <t>鶏ささみ　キャベツ　人参　わかめ　砂糖　しょうゆ　すりごま　ごま油</t>
    <rPh sb="0" eb="1">
      <t>トリ</t>
    </rPh>
    <rPh sb="10" eb="12">
      <t>ニンジン</t>
    </rPh>
    <rPh sb="17" eb="19">
      <t>サトウ</t>
    </rPh>
    <rPh sb="32" eb="33">
      <t>アブラ</t>
    </rPh>
    <phoneticPr fontId="19"/>
  </si>
  <si>
    <t>人参　いんげん　ひじき　しょうゆ</t>
    <rPh sb="0" eb="2">
      <t>ニンジン</t>
    </rPh>
    <phoneticPr fontId="19"/>
  </si>
  <si>
    <t>もやし　人参　葱　だし汁　みそ</t>
    <rPh sb="4" eb="6">
      <t>ニンジン</t>
    </rPh>
    <rPh sb="7" eb="8">
      <t>ネギ</t>
    </rPh>
    <rPh sb="11" eb="12">
      <t>シル</t>
    </rPh>
    <phoneticPr fontId="19"/>
  </si>
  <si>
    <t>白菜　人参　しょうゆ　砂糖　だし汁</t>
    <rPh sb="0" eb="2">
      <t>ハクサイ</t>
    </rPh>
    <rPh sb="3" eb="5">
      <t>ニンジン</t>
    </rPh>
    <rPh sb="11" eb="13">
      <t>サトウ</t>
    </rPh>
    <rPh sb="16" eb="17">
      <t>シル</t>
    </rPh>
    <phoneticPr fontId="19"/>
  </si>
  <si>
    <t>かぶ　かぶの葉　だし汁　みそ</t>
    <rPh sb="6" eb="7">
      <t>ハ</t>
    </rPh>
    <rPh sb="10" eb="11">
      <t>シル</t>
    </rPh>
    <phoneticPr fontId="19"/>
  </si>
  <si>
    <t>さつま芋</t>
    <rPh sb="3" eb="4">
      <t>イモ</t>
    </rPh>
    <phoneticPr fontId="19"/>
  </si>
  <si>
    <t>鶏肉　塩　しょうゆ　だし汁</t>
    <rPh sb="0" eb="1">
      <t>トリ</t>
    </rPh>
    <rPh sb="1" eb="2">
      <t>ニク</t>
    </rPh>
    <rPh sb="3" eb="4">
      <t>シオ</t>
    </rPh>
    <rPh sb="12" eb="13">
      <t>シル</t>
    </rPh>
    <phoneticPr fontId="19"/>
  </si>
  <si>
    <t>キャベツ　きゅうり　人参　砂糖　塩　油</t>
    <rPh sb="10" eb="12">
      <t>ニンジン</t>
    </rPh>
    <rPh sb="13" eb="15">
      <t>サトウ</t>
    </rPh>
    <rPh sb="16" eb="17">
      <t>シオ</t>
    </rPh>
    <rPh sb="18" eb="19">
      <t>アブラ</t>
    </rPh>
    <phoneticPr fontId="19"/>
  </si>
  <si>
    <t>じゃが芋　玉ねぎ　人参　だし汁　塩</t>
    <rPh sb="3" eb="4">
      <t>イモ</t>
    </rPh>
    <rPh sb="5" eb="6">
      <t>タマ</t>
    </rPh>
    <rPh sb="9" eb="11">
      <t>ニンジン</t>
    </rPh>
    <rPh sb="14" eb="15">
      <t>シル</t>
    </rPh>
    <rPh sb="16" eb="17">
      <t>シオ</t>
    </rPh>
    <phoneticPr fontId="19"/>
  </si>
  <si>
    <t>玉ねぎ　人参　だし汁　塩　しょうゆ</t>
    <rPh sb="0" eb="1">
      <t>タマ</t>
    </rPh>
    <rPh sb="4" eb="6">
      <t>ニンジン</t>
    </rPh>
    <rPh sb="9" eb="10">
      <t>シル</t>
    </rPh>
    <rPh sb="11" eb="12">
      <t>シオ</t>
    </rPh>
    <phoneticPr fontId="19"/>
  </si>
  <si>
    <t>かぼちゃ　だし汁　しょうゆ　砂糖</t>
    <rPh sb="7" eb="8">
      <t>シル</t>
    </rPh>
    <rPh sb="14" eb="16">
      <t>サトウ</t>
    </rPh>
    <phoneticPr fontId="19"/>
  </si>
  <si>
    <t>キャベツ　人参　玉ねぎ　だし汁　みそ</t>
    <rPh sb="5" eb="7">
      <t>ニンジン</t>
    </rPh>
    <rPh sb="8" eb="9">
      <t>タマ</t>
    </rPh>
    <rPh sb="14" eb="15">
      <t>シル</t>
    </rPh>
    <phoneticPr fontId="19"/>
  </si>
  <si>
    <t>献立名</t>
    <rPh sb="0" eb="2">
      <t>コンダテ</t>
    </rPh>
    <rPh sb="2" eb="3">
      <t>メイ</t>
    </rPh>
    <phoneticPr fontId="19"/>
  </si>
  <si>
    <t>材料名</t>
    <rPh sb="0" eb="2">
      <t>ザイリョウ</t>
    </rPh>
    <rPh sb="2" eb="3">
      <t>メイ</t>
    </rPh>
    <phoneticPr fontId="19"/>
  </si>
  <si>
    <t>※都合により献立の内容を変更する場合があります。</t>
    <phoneticPr fontId="19"/>
  </si>
  <si>
    <t>3倍かゆ</t>
    <rPh sb="1" eb="2">
      <t>バイ</t>
    </rPh>
    <phoneticPr fontId="19"/>
  </si>
  <si>
    <t>人参とわかめのスープ</t>
    <rPh sb="0" eb="2">
      <t>ニンジン</t>
    </rPh>
    <phoneticPr fontId="19"/>
  </si>
  <si>
    <t>ごまかゆ</t>
    <phoneticPr fontId="19"/>
  </si>
  <si>
    <t>おかかかゆ</t>
    <phoneticPr fontId="19"/>
  </si>
  <si>
    <t>人参のおやき</t>
    <rPh sb="0" eb="2">
      <t>ニンジン</t>
    </rPh>
    <phoneticPr fontId="19"/>
  </si>
  <si>
    <t>カレイの煮物</t>
    <rPh sb="4" eb="6">
      <t>ニモノ</t>
    </rPh>
    <phoneticPr fontId="19"/>
  </si>
  <si>
    <t>カレイ　しょうゆ　砂糖　だし汁</t>
    <rPh sb="9" eb="11">
      <t>サトウ</t>
    </rPh>
    <rPh sb="14" eb="15">
      <t>シル</t>
    </rPh>
    <phoneticPr fontId="19"/>
  </si>
  <si>
    <t>鶏肉かゆ</t>
    <rPh sb="0" eb="1">
      <t>トリ</t>
    </rPh>
    <rPh sb="1" eb="2">
      <t>ニク</t>
    </rPh>
    <phoneticPr fontId="19"/>
  </si>
  <si>
    <t>人参の和え物</t>
    <rPh sb="0" eb="2">
      <t>ニンジン</t>
    </rPh>
    <rPh sb="3" eb="4">
      <t>ア</t>
    </rPh>
    <rPh sb="5" eb="6">
      <t>モノ</t>
    </rPh>
    <phoneticPr fontId="19"/>
  </si>
  <si>
    <t>人参　しょうゆ</t>
    <rPh sb="0" eb="2">
      <t>ニンジン</t>
    </rPh>
    <phoneticPr fontId="19"/>
  </si>
  <si>
    <t>鶏肉の照り焼き</t>
    <rPh sb="0" eb="1">
      <t>トリ</t>
    </rPh>
    <rPh sb="1" eb="2">
      <t>ニク</t>
    </rPh>
    <rPh sb="3" eb="4">
      <t>テ</t>
    </rPh>
    <rPh sb="5" eb="6">
      <t>ヤ</t>
    </rPh>
    <phoneticPr fontId="19"/>
  </si>
  <si>
    <t>ほうれん草　だし汁　しょうゆ　塩</t>
    <rPh sb="4" eb="5">
      <t>ソウ</t>
    </rPh>
    <rPh sb="8" eb="9">
      <t>シル</t>
    </rPh>
    <rPh sb="15" eb="16">
      <t>シオ</t>
    </rPh>
    <phoneticPr fontId="19"/>
  </si>
  <si>
    <t>ほうれん草のすまし汁</t>
    <rPh sb="4" eb="5">
      <t>ソウ</t>
    </rPh>
    <rPh sb="9" eb="10">
      <t>ジル</t>
    </rPh>
    <phoneticPr fontId="19"/>
  </si>
  <si>
    <t>鶏肉の煮物</t>
    <rPh sb="0" eb="1">
      <t>トリ</t>
    </rPh>
    <rPh sb="1" eb="2">
      <t>ニク</t>
    </rPh>
    <rPh sb="3" eb="5">
      <t>ニモノ</t>
    </rPh>
    <phoneticPr fontId="19"/>
  </si>
  <si>
    <t>キャベツのおかか和え</t>
    <rPh sb="8" eb="9">
      <t>ア</t>
    </rPh>
    <phoneticPr fontId="19"/>
  </si>
  <si>
    <t>キャベツ　人参　しょうゆ　かつお節</t>
    <rPh sb="5" eb="7">
      <t>ニンジン</t>
    </rPh>
    <rPh sb="16" eb="17">
      <t>ブシ</t>
    </rPh>
    <phoneticPr fontId="19"/>
  </si>
  <si>
    <t>豚肉　玉ねぎ　しょうゆ　油</t>
    <rPh sb="0" eb="2">
      <t>ブタニク</t>
    </rPh>
    <rPh sb="3" eb="4">
      <t>タマ</t>
    </rPh>
    <rPh sb="12" eb="13">
      <t>アブラ</t>
    </rPh>
    <phoneticPr fontId="19"/>
  </si>
  <si>
    <t>鮭　葱　塩　油　ごま油　みそ　砂糖　しょうゆ　すりごま</t>
    <rPh sb="0" eb="1">
      <t>シャケ</t>
    </rPh>
    <rPh sb="2" eb="3">
      <t>ネギ</t>
    </rPh>
    <rPh sb="4" eb="5">
      <t>シオ</t>
    </rPh>
    <rPh sb="6" eb="7">
      <t>アブラ</t>
    </rPh>
    <rPh sb="10" eb="11">
      <t>アブラ</t>
    </rPh>
    <rPh sb="15" eb="17">
      <t>サトウ</t>
    </rPh>
    <phoneticPr fontId="19"/>
  </si>
  <si>
    <t>スパゲッティー　豚ひき肉　玉ねぎ　人参　油　しょうゆ　砂糖　みそ　片栗粉</t>
    <rPh sb="8" eb="9">
      <t>ブタ</t>
    </rPh>
    <rPh sb="11" eb="12">
      <t>ニク</t>
    </rPh>
    <rPh sb="13" eb="14">
      <t>タマ</t>
    </rPh>
    <rPh sb="17" eb="19">
      <t>ニンジン</t>
    </rPh>
    <rPh sb="20" eb="21">
      <t>アブラ</t>
    </rPh>
    <rPh sb="27" eb="29">
      <t>サトウ</t>
    </rPh>
    <rPh sb="33" eb="36">
      <t>カタクリコ</t>
    </rPh>
    <phoneticPr fontId="19"/>
  </si>
  <si>
    <t>タラ　人参　玉ねぎ　ほうれん草　片栗粉　油　だし汁　しょうゆ　砂糖</t>
    <rPh sb="16" eb="19">
      <t>カタクリコ</t>
    </rPh>
    <rPh sb="20" eb="21">
      <t>アブラ</t>
    </rPh>
    <rPh sb="24" eb="25">
      <t>シル</t>
    </rPh>
    <rPh sb="31" eb="33">
      <t>サトウ</t>
    </rPh>
    <phoneticPr fontId="19"/>
  </si>
  <si>
    <t>ブロッコリーのサラダ</t>
    <phoneticPr fontId="19"/>
  </si>
  <si>
    <t>ブロッコリー　ツナ水煮缶　玉ねぎ　塩　砂糖　油</t>
    <rPh sb="9" eb="11">
      <t>ミズニ</t>
    </rPh>
    <rPh sb="11" eb="12">
      <t>カン</t>
    </rPh>
    <rPh sb="13" eb="14">
      <t>タマ</t>
    </rPh>
    <rPh sb="17" eb="18">
      <t>シオ</t>
    </rPh>
    <rPh sb="19" eb="21">
      <t>サトウ</t>
    </rPh>
    <rPh sb="22" eb="23">
      <t>アブラ</t>
    </rPh>
    <phoneticPr fontId="19"/>
  </si>
  <si>
    <t>タラの野菜あんかけ</t>
    <rPh sb="3" eb="5">
      <t>ヤサイ</t>
    </rPh>
    <phoneticPr fontId="19"/>
  </si>
  <si>
    <t>4
18</t>
  </si>
  <si>
    <t>木</t>
  </si>
  <si>
    <t>金</t>
  </si>
  <si>
    <t>土</t>
  </si>
  <si>
    <t>火</t>
  </si>
  <si>
    <t>10
24</t>
  </si>
  <si>
    <t>水</t>
  </si>
  <si>
    <t>11
25</t>
  </si>
  <si>
    <t>16
30</t>
  </si>
  <si>
    <t>17 31</t>
  </si>
  <si>
    <t>※食パンは卵、乳なしのものを使用しています。</t>
    <phoneticPr fontId="19"/>
  </si>
  <si>
    <t>飛鳥汁</t>
    <rPh sb="0" eb="3">
      <t>アスカジル</t>
    </rPh>
    <phoneticPr fontId="19"/>
  </si>
  <si>
    <t>大根　人参　鶏肉　みそ　豆乳　だし汁</t>
    <rPh sb="0" eb="2">
      <t>ダイコン</t>
    </rPh>
    <rPh sb="3" eb="5">
      <t>ニンジン</t>
    </rPh>
    <rPh sb="6" eb="7">
      <t>トリ</t>
    </rPh>
    <rPh sb="7" eb="8">
      <t>ニク</t>
    </rPh>
    <rPh sb="12" eb="14">
      <t>トウニュウ</t>
    </rPh>
    <rPh sb="17" eb="18">
      <t>シル</t>
    </rPh>
    <phoneticPr fontId="19"/>
  </si>
  <si>
    <t>人参　わかめ　玉ねぎ　だし汁　しょうゆ　塩</t>
    <rPh sb="0" eb="2">
      <t>ニンジン</t>
    </rPh>
    <rPh sb="7" eb="8">
      <t>タマ</t>
    </rPh>
    <rPh sb="13" eb="14">
      <t>シル</t>
    </rPh>
    <rPh sb="20" eb="21">
      <t>シオ</t>
    </rPh>
    <phoneticPr fontId="19"/>
  </si>
  <si>
    <t>ほうれん草としらすの磯和え</t>
    <rPh sb="4" eb="5">
      <t>ソウ</t>
    </rPh>
    <rPh sb="10" eb="11">
      <t>イソ</t>
    </rPh>
    <rPh sb="11" eb="12">
      <t>ア</t>
    </rPh>
    <phoneticPr fontId="19"/>
  </si>
  <si>
    <t>ほうれん草　しらす干し　人参　もやし　しょうゆ　焼のり</t>
    <rPh sb="4" eb="5">
      <t>ソウ</t>
    </rPh>
    <rPh sb="9" eb="10">
      <t>ホ</t>
    </rPh>
    <rPh sb="12" eb="14">
      <t>ニンジン</t>
    </rPh>
    <rPh sb="24" eb="25">
      <t>ヤキ</t>
    </rPh>
    <phoneticPr fontId="19"/>
  </si>
  <si>
    <t>月</t>
    <phoneticPr fontId="19"/>
  </si>
  <si>
    <t>9　　23</t>
    <phoneticPr fontId="19"/>
  </si>
  <si>
    <t>15　　　29</t>
    <phoneticPr fontId="19"/>
  </si>
  <si>
    <t>土</t>
    <phoneticPr fontId="19"/>
  </si>
  <si>
    <t>6　　20</t>
    <phoneticPr fontId="19"/>
  </si>
  <si>
    <t>7　　21</t>
    <phoneticPr fontId="19"/>
  </si>
  <si>
    <t>8　　22</t>
    <phoneticPr fontId="19"/>
  </si>
  <si>
    <t>14　　　28</t>
    <phoneticPr fontId="19"/>
  </si>
  <si>
    <t>肉野菜かゆ</t>
    <rPh sb="0" eb="3">
      <t>ニクヤサイ</t>
    </rPh>
    <phoneticPr fontId="19"/>
  </si>
  <si>
    <t>米　豚ひき肉　大豆水煮　玉ねぎ　人参　しょうゆ　砂糖</t>
    <rPh sb="2" eb="3">
      <t>ブタ</t>
    </rPh>
    <rPh sb="5" eb="6">
      <t>ニク</t>
    </rPh>
    <rPh sb="7" eb="11">
      <t>ダイズミズニ</t>
    </rPh>
    <rPh sb="12" eb="13">
      <t>タマ</t>
    </rPh>
    <rPh sb="16" eb="18">
      <t>ニンジン</t>
    </rPh>
    <rPh sb="24" eb="26">
      <t>サトウ</t>
    </rPh>
    <phoneticPr fontId="19"/>
  </si>
  <si>
    <t>クリームコーン缶　玉ねぎ　塩　だし汁</t>
    <rPh sb="7" eb="8">
      <t>カン</t>
    </rPh>
    <rPh sb="9" eb="10">
      <t>タマ</t>
    </rPh>
    <rPh sb="13" eb="14">
      <t>シオ</t>
    </rPh>
    <rPh sb="17" eb="18">
      <t>シル</t>
    </rPh>
    <phoneticPr fontId="19"/>
  </si>
  <si>
    <t>りんごのおやき</t>
    <phoneticPr fontId="19"/>
  </si>
  <si>
    <t>小麦粉　豆腐　りんごジュース　油</t>
    <rPh sb="0" eb="3">
      <t>コムギコ</t>
    </rPh>
    <rPh sb="4" eb="6">
      <t>トウフ</t>
    </rPh>
    <rPh sb="15" eb="16">
      <t>アブラ</t>
    </rPh>
    <phoneticPr fontId="19"/>
  </si>
  <si>
    <t>わかめかゆ</t>
    <phoneticPr fontId="19"/>
  </si>
  <si>
    <t>鮭かゆ</t>
    <rPh sb="0" eb="1">
      <t>サケ</t>
    </rPh>
    <phoneticPr fontId="19"/>
  </si>
  <si>
    <t>米　鮭　すりごま　塩</t>
    <phoneticPr fontId="19"/>
  </si>
  <si>
    <t>小麦粉　豆腐　人参　砂糖　油</t>
    <rPh sb="0" eb="3">
      <t>コムギコ</t>
    </rPh>
    <rPh sb="4" eb="6">
      <t>トウフ</t>
    </rPh>
    <rPh sb="7" eb="9">
      <t>ニンジン</t>
    </rPh>
    <rPh sb="10" eb="12">
      <t>サトウ</t>
    </rPh>
    <rPh sb="13" eb="14">
      <t>アブラ</t>
    </rPh>
    <phoneticPr fontId="19"/>
  </si>
  <si>
    <t>きなこのおやき</t>
    <phoneticPr fontId="19"/>
  </si>
  <si>
    <t>小麦粉　豆腐　きなこ　砂糖　塩　油</t>
    <rPh sb="0" eb="3">
      <t>コムギコ</t>
    </rPh>
    <rPh sb="4" eb="6">
      <t>トウフ</t>
    </rPh>
    <rPh sb="11" eb="13">
      <t>サトウ</t>
    </rPh>
    <rPh sb="14" eb="15">
      <t>シオ</t>
    </rPh>
    <rPh sb="16" eb="17">
      <t>アブラ</t>
    </rPh>
    <phoneticPr fontId="19"/>
  </si>
  <si>
    <t>米　鶏肉　玉ねぎ　トマト缶　油　塩</t>
    <rPh sb="0" eb="1">
      <t>コメ</t>
    </rPh>
    <rPh sb="2" eb="3">
      <t>トリ</t>
    </rPh>
    <rPh sb="3" eb="4">
      <t>ニク</t>
    </rPh>
    <rPh sb="5" eb="6">
      <t>タマ</t>
    </rPh>
    <rPh sb="12" eb="13">
      <t>カン</t>
    </rPh>
    <rPh sb="14" eb="15">
      <t>アブラ</t>
    </rPh>
    <rPh sb="16" eb="17">
      <t>シオ</t>
    </rPh>
    <phoneticPr fontId="19"/>
  </si>
  <si>
    <t>きなこかゆ</t>
    <phoneticPr fontId="19"/>
  </si>
  <si>
    <t>米　きなこ　砂糖</t>
    <rPh sb="0" eb="1">
      <t>コメ</t>
    </rPh>
    <rPh sb="6" eb="8">
      <t>サトウ</t>
    </rPh>
    <phoneticPr fontId="19"/>
  </si>
  <si>
    <t>米　わかめ　塩　すりごま</t>
    <rPh sb="0" eb="1">
      <t>コメ</t>
    </rPh>
    <rPh sb="6" eb="7">
      <t>シオ</t>
    </rPh>
    <phoneticPr fontId="19"/>
  </si>
  <si>
    <t>鶏肉　葱　すりごま　片栗粉　みそ　砂糖　油</t>
    <rPh sb="0" eb="1">
      <t>トリ</t>
    </rPh>
    <rPh sb="1" eb="2">
      <t>ニク</t>
    </rPh>
    <rPh sb="3" eb="4">
      <t>ネギ</t>
    </rPh>
    <rPh sb="10" eb="13">
      <t>カタクリコ</t>
    </rPh>
    <rPh sb="17" eb="19">
      <t>サトウ</t>
    </rPh>
    <rPh sb="20" eb="21">
      <t>アブラ</t>
    </rPh>
    <phoneticPr fontId="19"/>
  </si>
  <si>
    <t>鶏肉のみそ煮</t>
    <rPh sb="0" eb="2">
      <t>トリニク</t>
    </rPh>
    <rPh sb="5" eb="6">
      <t>ニ</t>
    </rPh>
    <phoneticPr fontId="19"/>
  </si>
  <si>
    <t>りんごジャムトースト</t>
    <phoneticPr fontId="19"/>
  </si>
  <si>
    <t>ふかし芋</t>
    <rPh sb="3" eb="4">
      <t>イモ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</si>
</sst>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DBNum3][$-411]0"/>
    <numFmt numFmtId="177" formatCode="0.0"/>
  </numFmts>
  <fonts count="2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26"/>
      <name val="HG丸ｺﾞｼｯｸM-PRO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9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</cellStyleXfs>
  <cellXfs count="75">
    <xf numFmtId="0" fontId="0" fillId="0" borderId="0" xfId="0"/>
    <xf numFmtId="0" fontId="20" fillId="0" borderId="0" xfId="0" applyFont="1"/>
    <xf numFmtId="0" fontId="21" fillId="0" borderId="10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20" fillId="0" borderId="31" xfId="0" applyFont="1" applyBorder="1" applyAlignment="1">
      <alignment horizontal="right"/>
    </xf>
    <xf numFmtId="0" fontId="20" fillId="0" borderId="32" xfId="0" applyFont="1" applyBorder="1"/>
    <xf numFmtId="0" fontId="20" fillId="0" borderId="27" xfId="0" applyFont="1" applyBorder="1" applyAlignment="1">
      <alignment horizontal="right"/>
    </xf>
    <xf numFmtId="0" fontId="20" fillId="0" borderId="26" xfId="0" applyFont="1" applyBorder="1"/>
    <xf numFmtId="0" fontId="20" fillId="0" borderId="27" xfId="0" applyFont="1" applyBorder="1"/>
    <xf numFmtId="0" fontId="23" fillId="0" borderId="33" xfId="0" applyFont="1" applyBorder="1" applyAlignment="1">
      <alignment horizontal="center" vertical="center" shrinkToFit="1"/>
    </xf>
    <xf numFmtId="0" fontId="20" fillId="0" borderId="17" xfId="0" applyFont="1" applyBorder="1" applyAlignment="1">
      <alignment horizontal="right"/>
    </xf>
    <xf numFmtId="0" fontId="20" fillId="0" borderId="18" xfId="0" applyFont="1" applyBorder="1"/>
    <xf numFmtId="177" fontId="20" fillId="0" borderId="26" xfId="0" applyNumberFormat="1" applyFont="1" applyBorder="1"/>
    <xf numFmtId="177" fontId="20" fillId="0" borderId="27" xfId="0" applyNumberFormat="1" applyFont="1" applyBorder="1"/>
    <xf numFmtId="0" fontId="23" fillId="0" borderId="17" xfId="0" applyFont="1" applyBorder="1" applyAlignment="1">
      <alignment horizontal="center" vertical="center" shrinkToFit="1"/>
    </xf>
    <xf numFmtId="0" fontId="22" fillId="0" borderId="0" xfId="0" applyFont="1" applyAlignment="1">
      <alignment vertical="center" wrapText="1"/>
    </xf>
    <xf numFmtId="176" fontId="23" fillId="0" borderId="0" xfId="0" applyNumberFormat="1" applyFont="1" applyAlignment="1">
      <alignment vertical="center" wrapText="1"/>
    </xf>
    <xf numFmtId="0" fontId="23" fillId="0" borderId="0" xfId="0" applyFont="1" applyAlignment="1">
      <alignment vertical="center" wrapText="1"/>
    </xf>
    <xf numFmtId="0" fontId="21" fillId="0" borderId="0" xfId="0" applyFont="1" applyAlignment="1">
      <alignment vertical="center" shrinkToFit="1"/>
    </xf>
    <xf numFmtId="0" fontId="23" fillId="0" borderId="0" xfId="0" applyFont="1" applyAlignment="1">
      <alignment vertical="center" shrinkToFit="1"/>
    </xf>
    <xf numFmtId="0" fontId="23" fillId="0" borderId="0" xfId="0" applyFont="1"/>
    <xf numFmtId="0" fontId="22" fillId="0" borderId="0" xfId="0" applyFont="1" applyAlignment="1">
      <alignment horizontal="center" vertical="center" wrapText="1"/>
    </xf>
    <xf numFmtId="176" fontId="23" fillId="0" borderId="0" xfId="0" applyNumberFormat="1" applyFont="1" applyAlignment="1">
      <alignment horizontal="center" vertical="center" wrapText="1"/>
    </xf>
    <xf numFmtId="0" fontId="23" fillId="0" borderId="0" xfId="0" applyFont="1" applyAlignment="1">
      <alignment horizontal="center" vertical="center" shrinkToFit="1"/>
    </xf>
    <xf numFmtId="0" fontId="21" fillId="0" borderId="0" xfId="0" applyFont="1" applyAlignment="1">
      <alignment horizontal="left" vertical="center" shrinkToFit="1"/>
    </xf>
    <xf numFmtId="0" fontId="23" fillId="0" borderId="0" xfId="0" applyFont="1" applyAlignment="1">
      <alignment horizontal="left" vertical="center" shrinkToFit="1"/>
    </xf>
    <xf numFmtId="0" fontId="22" fillId="0" borderId="0" xfId="0" applyFont="1"/>
    <xf numFmtId="0" fontId="20" fillId="0" borderId="38" xfId="0" applyFont="1" applyBorder="1" applyAlignment="1">
      <alignment horizontal="right"/>
    </xf>
    <xf numFmtId="0" fontId="20" fillId="0" borderId="37" xfId="0" applyFont="1" applyBorder="1" applyAlignment="1">
      <alignment horizontal="right"/>
    </xf>
    <xf numFmtId="0" fontId="20" fillId="0" borderId="22" xfId="0" applyFont="1" applyBorder="1" applyAlignment="1">
      <alignment horizontal="right"/>
    </xf>
    <xf numFmtId="0" fontId="20" fillId="0" borderId="31" xfId="0" applyFont="1" applyBorder="1"/>
    <xf numFmtId="0" fontId="20" fillId="0" borderId="24" xfId="0" applyFont="1" applyBorder="1"/>
    <xf numFmtId="177" fontId="20" fillId="0" borderId="12" xfId="0" applyNumberFormat="1" applyFont="1" applyBorder="1" applyAlignment="1">
      <alignment horizontal="right"/>
    </xf>
    <xf numFmtId="14" fontId="0" fillId="0" borderId="0" xfId="0" applyNumberFormat="1"/>
    <xf numFmtId="0" fontId="22" fillId="0" borderId="0" xfId="0" applyFont="1" applyAlignment="1">
      <alignment vertical="top"/>
    </xf>
    <xf numFmtId="176" fontId="23" fillId="0" borderId="13" xfId="0" applyNumberFormat="1" applyFont="1" applyBorder="1" applyAlignment="1">
      <alignment horizontal="center" vertical="center" wrapText="1"/>
    </xf>
    <xf numFmtId="176" fontId="23" fillId="0" borderId="12" xfId="0" applyNumberFormat="1" applyFont="1" applyBorder="1" applyAlignment="1">
      <alignment horizontal="center" vertical="center" wrapText="1"/>
    </xf>
    <xf numFmtId="176" fontId="23" fillId="0" borderId="17" xfId="0" applyNumberFormat="1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12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55" fontId="24" fillId="0" borderId="0" xfId="0" applyNumberFormat="1" applyFont="1" applyAlignment="1">
      <alignment horizontal="left"/>
    </xf>
    <xf numFmtId="55" fontId="24" fillId="0" borderId="23" xfId="0" applyNumberFormat="1" applyFont="1" applyBorder="1" applyAlignment="1">
      <alignment horizontal="left"/>
    </xf>
    <xf numFmtId="0" fontId="21" fillId="0" borderId="28" xfId="0" applyFont="1" applyBorder="1" applyAlignment="1">
      <alignment vertical="center" shrinkToFit="1"/>
    </xf>
    <xf numFmtId="0" fontId="21" fillId="0" borderId="29" xfId="0" applyFont="1" applyBorder="1" applyAlignment="1">
      <alignment vertical="center" shrinkToFit="1"/>
    </xf>
    <xf numFmtId="0" fontId="21" fillId="0" borderId="30" xfId="0" applyFont="1" applyBorder="1" applyAlignment="1">
      <alignment vertical="center" shrinkToFit="1"/>
    </xf>
    <xf numFmtId="0" fontId="23" fillId="0" borderId="20" xfId="0" applyFont="1" applyBorder="1" applyAlignment="1">
      <alignment horizontal="left" vertical="center" wrapText="1"/>
    </xf>
    <xf numFmtId="0" fontId="23" fillId="0" borderId="21" xfId="0" applyFont="1" applyBorder="1" applyAlignment="1">
      <alignment horizontal="left" vertical="center" wrapText="1"/>
    </xf>
    <xf numFmtId="0" fontId="23" fillId="0" borderId="14" xfId="0" applyFont="1" applyBorder="1" applyAlignment="1">
      <alignment horizontal="left" vertical="center" wrapText="1"/>
    </xf>
    <xf numFmtId="0" fontId="21" fillId="0" borderId="20" xfId="0" applyFont="1" applyBorder="1" applyAlignment="1">
      <alignment vertical="center" shrinkToFit="1"/>
    </xf>
    <xf numFmtId="0" fontId="21" fillId="0" borderId="21" xfId="0" applyFont="1" applyBorder="1" applyAlignment="1">
      <alignment vertical="center" shrinkToFit="1"/>
    </xf>
    <xf numFmtId="0" fontId="21" fillId="0" borderId="14" xfId="0" applyFont="1" applyBorder="1" applyAlignment="1">
      <alignment vertical="center" shrinkToFit="1"/>
    </xf>
    <xf numFmtId="0" fontId="23" fillId="0" borderId="24" xfId="0" applyFont="1" applyBorder="1" applyAlignment="1">
      <alignment horizontal="left" vertical="center" wrapText="1"/>
    </xf>
    <xf numFmtId="0" fontId="23" fillId="0" borderId="0" xfId="0" applyFont="1" applyAlignment="1">
      <alignment horizontal="left" vertical="center" wrapText="1"/>
    </xf>
    <xf numFmtId="0" fontId="23" fillId="0" borderId="15" xfId="0" applyFont="1" applyBorder="1" applyAlignment="1">
      <alignment horizontal="left" vertical="center" wrapText="1"/>
    </xf>
    <xf numFmtId="0" fontId="21" fillId="0" borderId="24" xfId="0" applyFont="1" applyBorder="1" applyAlignment="1">
      <alignment vertical="center" shrinkToFit="1"/>
    </xf>
    <xf numFmtId="0" fontId="21" fillId="0" borderId="0" xfId="0" applyFont="1" applyAlignment="1">
      <alignment vertical="center" shrinkToFit="1"/>
    </xf>
    <xf numFmtId="0" fontId="21" fillId="0" borderId="15" xfId="0" applyFont="1" applyBorder="1" applyAlignment="1">
      <alignment vertical="center" shrinkToFit="1"/>
    </xf>
    <xf numFmtId="0" fontId="21" fillId="0" borderId="28" xfId="0" applyFont="1" applyBorder="1" applyAlignment="1">
      <alignment horizontal="left" vertical="center" shrinkToFit="1"/>
    </xf>
    <xf numFmtId="0" fontId="21" fillId="0" borderId="29" xfId="0" applyFont="1" applyBorder="1" applyAlignment="1">
      <alignment horizontal="left" vertical="center" shrinkToFit="1"/>
    </xf>
    <xf numFmtId="0" fontId="21" fillId="0" borderId="30" xfId="0" applyFont="1" applyBorder="1" applyAlignment="1">
      <alignment horizontal="left" vertical="center" shrinkToFit="1"/>
    </xf>
    <xf numFmtId="0" fontId="20" fillId="0" borderId="0" xfId="0" applyFont="1" applyAlignment="1">
      <alignment horizontal="center"/>
    </xf>
    <xf numFmtId="0" fontId="23" fillId="0" borderId="34" xfId="0" applyFont="1" applyBorder="1" applyAlignment="1">
      <alignment horizontal="left" vertical="center" wrapText="1"/>
    </xf>
    <xf numFmtId="0" fontId="23" fillId="0" borderId="35" xfId="0" applyFont="1" applyBorder="1" applyAlignment="1">
      <alignment horizontal="left" vertical="center" wrapText="1"/>
    </xf>
    <xf numFmtId="0" fontId="23" fillId="0" borderId="36" xfId="0" applyFont="1" applyBorder="1" applyAlignment="1">
      <alignment horizontal="left" vertical="center" wrapText="1"/>
    </xf>
    <xf numFmtId="0" fontId="21" fillId="0" borderId="34" xfId="0" applyFont="1" applyBorder="1" applyAlignment="1">
      <alignment vertical="center" shrinkToFit="1"/>
    </xf>
    <xf numFmtId="0" fontId="21" fillId="0" borderId="35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3" fillId="0" borderId="13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25" xfId="0" applyFont="1" applyBorder="1" applyAlignment="1">
      <alignment horizontal="center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42182</xdr:colOff>
      <xdr:row>0</xdr:row>
      <xdr:rowOff>54429</xdr:rowOff>
    </xdr:from>
    <xdr:to>
      <xdr:col>10</xdr:col>
      <xdr:colOff>285750</xdr:colOff>
      <xdr:row>4</xdr:row>
      <xdr:rowOff>27214</xdr:rowOff>
    </xdr:to>
    <xdr:sp macro="" textlink="">
      <xdr:nvSpPr>
        <xdr:cNvPr id="2" name="Word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96611" y="54429"/>
          <a:ext cx="4693103" cy="367392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丸ｺﾞｼｯｸM-PRO"/>
              <a:ea typeface="HG丸ｺﾞｼｯｸM-PRO"/>
            </a:rPr>
            <a:t>９～１１か月ころの離乳食献立表</a:t>
          </a:r>
        </a:p>
      </xdr:txBody>
    </xdr:sp>
    <xdr:clientData/>
  </xdr:twoCellAnchor>
  <xdr:twoCellAnchor>
    <xdr:from>
      <xdr:col>18</xdr:col>
      <xdr:colOff>200025</xdr:colOff>
      <xdr:row>4</xdr:row>
      <xdr:rowOff>0</xdr:rowOff>
    </xdr:from>
    <xdr:to>
      <xdr:col>23</xdr:col>
      <xdr:colOff>533400</xdr:colOff>
      <xdr:row>5</xdr:row>
      <xdr:rowOff>95250</xdr:rowOff>
    </xdr:to>
    <xdr:sp macro="" textlink="">
      <xdr:nvSpPr>
        <xdr:cNvPr id="3" name="Word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9305925" y="285750"/>
          <a:ext cx="3857625" cy="23812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両国子育てひろば保育室</a:t>
          </a:r>
        </a:p>
      </xdr:txBody>
    </xdr:sp>
    <xdr:clientData/>
  </xdr:twoCellAnchor>
  <xdr:twoCellAnchor>
    <xdr:from>
      <xdr:col>8</xdr:col>
      <xdr:colOff>265340</xdr:colOff>
      <xdr:row>4</xdr:row>
      <xdr:rowOff>4083</xdr:rowOff>
    </xdr:from>
    <xdr:to>
      <xdr:col>9</xdr:col>
      <xdr:colOff>394607</xdr:colOff>
      <xdr:row>5</xdr:row>
      <xdr:rowOff>40821</xdr:rowOff>
    </xdr:to>
    <xdr:sp macro="" textlink="">
      <xdr:nvSpPr>
        <xdr:cNvPr id="4" name="Word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3707947" y="357869"/>
          <a:ext cx="700767" cy="213631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endParaRPr lang="ja-JP" altLang="en-US" sz="3600" b="1" kern="10" spc="0">
            <a:ln w="9525">
              <a:noFill/>
              <a:round/>
              <a:headEnd/>
              <a:tailEnd/>
            </a:ln>
            <a:solidFill>
              <a:srgbClr val="000000"/>
            </a:solidFill>
            <a:effectLst/>
            <a:latin typeface="HG丸ｺﾞｼｯｸM-PRO"/>
            <a:ea typeface="HG丸ｺﾞｼｯｸM-PRO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a:spPr>
      <a:bodyPr vertOverflow="clip" wrap="square" rtlCol="0" anchor="t"/>
      <a:lstStyle>
        <a:defPPr marL="0" marR="0" indent="0" defTabSz="914400" rtl="0" eaLnBrk="1" fontAlgn="auto" latinLnBrk="0" hangingPunct="1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sz="1400" b="0" i="0" baseline="0">
            <a:solidFill>
              <a:schemeClr val="dk1"/>
            </a:solidFill>
            <a:latin typeface="+mn-lt"/>
            <a:ea typeface="+mn-ea"/>
            <a:cs typeface="+mn-cs"/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Y84"/>
  <sheetViews>
    <sheetView tabSelected="1" topLeftCell="A5" zoomScale="50" zoomScaleNormal="50" workbookViewId="0">
      <selection activeCell="Z12" sqref="Z12"/>
    </sheetView>
  </sheetViews>
  <sheetFormatPr defaultRowHeight="11.25" x14ac:dyDescent="0.15"/>
  <cols>
    <col min="1" max="1" width="0.75" style="1" customWidth="1"/>
    <col min="2" max="2" width="6.5" style="1" customWidth="1"/>
    <col min="3" max="3" width="6.125" style="1" customWidth="1"/>
    <col min="4" max="4" width="7.5" style="1" customWidth="1"/>
    <col min="5" max="5" width="4.625" style="1" customWidth="1"/>
    <col min="6" max="6" width="3.75" style="1" customWidth="1"/>
    <col min="7" max="22" width="7.5" style="1" customWidth="1"/>
    <col min="23" max="24" width="10.25" style="1" customWidth="1"/>
    <col min="25" max="25" width="1.25" style="1" customWidth="1"/>
    <col min="26" max="16384" width="9" style="1"/>
  </cols>
  <sheetData>
    <row r="1" spans="2:24" ht="14.25" customHeight="1" x14ac:dyDescent="0.15"/>
    <row r="2" spans="2:24" ht="14.25" customHeight="1" x14ac:dyDescent="0.15"/>
    <row r="3" spans="2:24" ht="0.75" customHeight="1" x14ac:dyDescent="0.15"/>
    <row r="4" spans="2:24" ht="2.25" customHeight="1" x14ac:dyDescent="0.15"/>
    <row r="5" spans="2:24" ht="14.25" customHeight="1" x14ac:dyDescent="0.15">
      <c r="B5" s="42">
        <v>45658</v>
      </c>
      <c r="C5" s="42"/>
      <c r="D5" s="42"/>
      <c r="E5" s="42"/>
      <c r="F5" s="42"/>
      <c r="G5" s="42"/>
      <c r="H5" s="42"/>
      <c r="I5" s="42"/>
    </row>
    <row r="6" spans="2:24" ht="17.25" customHeight="1" x14ac:dyDescent="0.15">
      <c r="B6" s="43"/>
      <c r="C6" s="43"/>
      <c r="D6" s="43"/>
      <c r="E6" s="43"/>
      <c r="F6" s="43"/>
      <c r="G6" s="43"/>
      <c r="H6" s="43"/>
      <c r="I6" s="43"/>
    </row>
    <row r="7" spans="2:24" s="4" customFormat="1" ht="22.5" customHeight="1" x14ac:dyDescent="0.15">
      <c r="B7" s="2" t="s">
        <v>1</v>
      </c>
      <c r="C7" s="3" t="s">
        <v>0</v>
      </c>
      <c r="D7" s="72" t="s">
        <v>60</v>
      </c>
      <c r="E7" s="74"/>
      <c r="F7" s="74"/>
      <c r="G7" s="74"/>
      <c r="H7" s="74"/>
      <c r="I7" s="74"/>
      <c r="J7" s="72" t="s">
        <v>61</v>
      </c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3"/>
      <c r="W7" s="72" t="s">
        <v>2</v>
      </c>
      <c r="X7" s="73"/>
    </row>
    <row r="8" spans="2:24" ht="22.5" customHeight="1" x14ac:dyDescent="0.15">
      <c r="B8" s="39" t="s">
        <v>105</v>
      </c>
      <c r="C8" s="36" t="s">
        <v>86</v>
      </c>
      <c r="D8" s="69" t="s">
        <v>3</v>
      </c>
      <c r="E8" s="48" t="s">
        <v>70</v>
      </c>
      <c r="F8" s="48"/>
      <c r="G8" s="48"/>
      <c r="H8" s="48"/>
      <c r="I8" s="49"/>
      <c r="J8" s="50" t="s">
        <v>44</v>
      </c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2"/>
      <c r="W8" s="5" t="s">
        <v>5</v>
      </c>
      <c r="X8" s="31">
        <v>191</v>
      </c>
    </row>
    <row r="9" spans="2:24" ht="22.5" customHeight="1" x14ac:dyDescent="0.15">
      <c r="B9" s="40"/>
      <c r="C9" s="37"/>
      <c r="D9" s="70"/>
      <c r="E9" s="54" t="s">
        <v>71</v>
      </c>
      <c r="F9" s="54"/>
      <c r="G9" s="54"/>
      <c r="H9" s="54"/>
      <c r="I9" s="55"/>
      <c r="J9" s="56" t="s">
        <v>72</v>
      </c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8"/>
      <c r="W9" s="7" t="s">
        <v>6</v>
      </c>
      <c r="X9" s="13">
        <v>7.8</v>
      </c>
    </row>
    <row r="10" spans="2:24" ht="22.5" customHeight="1" x14ac:dyDescent="0.15">
      <c r="B10" s="40"/>
      <c r="C10" s="37"/>
      <c r="D10" s="70"/>
      <c r="E10" s="54" t="s">
        <v>30</v>
      </c>
      <c r="F10" s="54"/>
      <c r="G10" s="54"/>
      <c r="H10" s="54"/>
      <c r="I10" s="55"/>
      <c r="J10" s="56" t="s">
        <v>45</v>
      </c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8"/>
      <c r="W10" s="7" t="s">
        <v>7</v>
      </c>
      <c r="X10" s="9">
        <v>1.7</v>
      </c>
    </row>
    <row r="11" spans="2:24" ht="22.5" customHeight="1" x14ac:dyDescent="0.15">
      <c r="B11" s="40"/>
      <c r="C11" s="37"/>
      <c r="D11" s="71"/>
      <c r="E11" s="54"/>
      <c r="F11" s="54"/>
      <c r="G11" s="54"/>
      <c r="H11" s="54"/>
      <c r="I11" s="55"/>
      <c r="J11" s="56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8"/>
      <c r="W11" s="7" t="s">
        <v>8</v>
      </c>
      <c r="X11" s="9">
        <v>0.8</v>
      </c>
    </row>
    <row r="12" spans="2:24" ht="22.5" customHeight="1" x14ac:dyDescent="0.15">
      <c r="B12" s="41"/>
      <c r="C12" s="38"/>
      <c r="D12" s="10" t="s">
        <v>4</v>
      </c>
      <c r="E12" s="59" t="s">
        <v>66</v>
      </c>
      <c r="F12" s="60"/>
      <c r="G12" s="60"/>
      <c r="H12" s="60"/>
      <c r="I12" s="61"/>
      <c r="J12" s="44" t="s">
        <v>24</v>
      </c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6"/>
      <c r="W12" s="11"/>
      <c r="X12" s="12"/>
    </row>
    <row r="13" spans="2:24" ht="22.5" customHeight="1" x14ac:dyDescent="0.15">
      <c r="B13" s="39" t="s">
        <v>102</v>
      </c>
      <c r="C13" s="36" t="s">
        <v>106</v>
      </c>
      <c r="D13" s="69" t="s">
        <v>3</v>
      </c>
      <c r="E13" s="47" t="s">
        <v>63</v>
      </c>
      <c r="F13" s="48"/>
      <c r="G13" s="48"/>
      <c r="H13" s="48"/>
      <c r="I13" s="49"/>
      <c r="J13" s="50" t="s">
        <v>15</v>
      </c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2"/>
      <c r="W13" s="5" t="s">
        <v>5</v>
      </c>
      <c r="X13" s="6">
        <v>201</v>
      </c>
    </row>
    <row r="14" spans="2:24" ht="22.5" customHeight="1" x14ac:dyDescent="0.15">
      <c r="B14" s="40"/>
      <c r="C14" s="37"/>
      <c r="D14" s="70"/>
      <c r="E14" s="53" t="s">
        <v>73</v>
      </c>
      <c r="F14" s="54"/>
      <c r="G14" s="54"/>
      <c r="H14" s="54"/>
      <c r="I14" s="55"/>
      <c r="J14" s="56" t="s">
        <v>46</v>
      </c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8"/>
      <c r="W14" s="7" t="s">
        <v>6</v>
      </c>
      <c r="X14" s="13">
        <v>7.2</v>
      </c>
    </row>
    <row r="15" spans="2:24" ht="22.5" customHeight="1" x14ac:dyDescent="0.15">
      <c r="B15" s="40"/>
      <c r="C15" s="37"/>
      <c r="D15" s="70"/>
      <c r="E15" s="53" t="s">
        <v>16</v>
      </c>
      <c r="F15" s="54"/>
      <c r="G15" s="54"/>
      <c r="H15" s="54"/>
      <c r="I15" s="55"/>
      <c r="J15" s="56" t="s">
        <v>26</v>
      </c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8"/>
      <c r="W15" s="7" t="s">
        <v>7</v>
      </c>
      <c r="X15" s="9">
        <v>4.9000000000000004</v>
      </c>
    </row>
    <row r="16" spans="2:24" ht="22.5" customHeight="1" x14ac:dyDescent="0.15">
      <c r="B16" s="40"/>
      <c r="C16" s="37"/>
      <c r="D16" s="71"/>
      <c r="E16" s="63" t="s">
        <v>64</v>
      </c>
      <c r="F16" s="64"/>
      <c r="G16" s="64"/>
      <c r="H16" s="64"/>
      <c r="I16" s="65"/>
      <c r="J16" s="66" t="s">
        <v>99</v>
      </c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8"/>
      <c r="W16" s="7" t="s">
        <v>8</v>
      </c>
      <c r="X16" s="9">
        <v>0.4</v>
      </c>
    </row>
    <row r="17" spans="2:25" ht="22.5" customHeight="1" x14ac:dyDescent="0.15">
      <c r="B17" s="41"/>
      <c r="C17" s="38"/>
      <c r="D17" s="10" t="s">
        <v>4</v>
      </c>
      <c r="E17" s="59" t="s">
        <v>65</v>
      </c>
      <c r="F17" s="60"/>
      <c r="G17" s="60"/>
      <c r="H17" s="60"/>
      <c r="I17" s="61"/>
      <c r="J17" s="44" t="s">
        <v>18</v>
      </c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6"/>
      <c r="W17" s="11"/>
      <c r="X17" s="12"/>
    </row>
    <row r="18" spans="2:25" ht="22.5" customHeight="1" x14ac:dyDescent="0.15">
      <c r="B18" s="39" t="s">
        <v>90</v>
      </c>
      <c r="C18" s="36" t="s">
        <v>107</v>
      </c>
      <c r="D18" s="69" t="s">
        <v>3</v>
      </c>
      <c r="E18" s="47" t="s">
        <v>63</v>
      </c>
      <c r="F18" s="48"/>
      <c r="G18" s="48"/>
      <c r="H18" s="48"/>
      <c r="I18" s="49"/>
      <c r="J18" s="50" t="s">
        <v>15</v>
      </c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2"/>
      <c r="W18" s="5" t="s">
        <v>5</v>
      </c>
      <c r="X18" s="6">
        <v>162</v>
      </c>
    </row>
    <row r="19" spans="2:25" ht="22.5" customHeight="1" x14ac:dyDescent="0.15">
      <c r="B19" s="40"/>
      <c r="C19" s="37"/>
      <c r="D19" s="70"/>
      <c r="E19" s="53" t="s">
        <v>19</v>
      </c>
      <c r="F19" s="54"/>
      <c r="G19" s="54"/>
      <c r="H19" s="54"/>
      <c r="I19" s="55"/>
      <c r="J19" s="56" t="s">
        <v>80</v>
      </c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8"/>
      <c r="W19" s="7" t="s">
        <v>6</v>
      </c>
      <c r="X19" s="13">
        <v>6</v>
      </c>
    </row>
    <row r="20" spans="2:25" ht="22.5" customHeight="1" x14ac:dyDescent="0.15">
      <c r="B20" s="40"/>
      <c r="C20" s="37"/>
      <c r="D20" s="70"/>
      <c r="E20" s="53" t="s">
        <v>35</v>
      </c>
      <c r="F20" s="54"/>
      <c r="G20" s="54"/>
      <c r="H20" s="54"/>
      <c r="I20" s="55"/>
      <c r="J20" s="56" t="s">
        <v>51</v>
      </c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8"/>
      <c r="W20" s="7" t="s">
        <v>7</v>
      </c>
      <c r="X20" s="9">
        <v>2.2000000000000002</v>
      </c>
    </row>
    <row r="21" spans="2:25" ht="22.5" customHeight="1" x14ac:dyDescent="0.15">
      <c r="B21" s="40"/>
      <c r="C21" s="37"/>
      <c r="D21" s="71"/>
      <c r="E21" s="63" t="s">
        <v>20</v>
      </c>
      <c r="F21" s="64"/>
      <c r="G21" s="64"/>
      <c r="H21" s="64"/>
      <c r="I21" s="65"/>
      <c r="J21" s="66" t="s">
        <v>52</v>
      </c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8"/>
      <c r="W21" s="7" t="s">
        <v>8</v>
      </c>
      <c r="X21" s="9">
        <v>0.6</v>
      </c>
    </row>
    <row r="22" spans="2:25" ht="22.5" customHeight="1" x14ac:dyDescent="0.15">
      <c r="B22" s="41"/>
      <c r="C22" s="38"/>
      <c r="D22" s="15" t="s">
        <v>4</v>
      </c>
      <c r="E22" s="59" t="s">
        <v>128</v>
      </c>
      <c r="F22" s="60"/>
      <c r="G22" s="60"/>
      <c r="H22" s="60"/>
      <c r="I22" s="61"/>
      <c r="J22" s="44" t="s">
        <v>53</v>
      </c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6"/>
      <c r="W22" s="11"/>
      <c r="X22" s="12"/>
    </row>
    <row r="23" spans="2:25" ht="22.5" customHeight="1" x14ac:dyDescent="0.15">
      <c r="B23" s="39" t="s">
        <v>92</v>
      </c>
      <c r="C23" s="36" t="s">
        <v>108</v>
      </c>
      <c r="D23" s="69" t="s">
        <v>3</v>
      </c>
      <c r="E23" s="48" t="s">
        <v>13</v>
      </c>
      <c r="F23" s="48"/>
      <c r="G23" s="48"/>
      <c r="H23" s="48"/>
      <c r="I23" s="49"/>
      <c r="J23" s="50" t="s">
        <v>42</v>
      </c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2"/>
      <c r="W23" s="28" t="s">
        <v>5</v>
      </c>
      <c r="X23" s="5">
        <v>185</v>
      </c>
    </row>
    <row r="24" spans="2:25" ht="22.5" customHeight="1" x14ac:dyDescent="0.15">
      <c r="B24" s="40"/>
      <c r="C24" s="37"/>
      <c r="D24" s="70"/>
      <c r="E24" s="54" t="s">
        <v>14</v>
      </c>
      <c r="F24" s="54"/>
      <c r="G24" s="54"/>
      <c r="H24" s="54"/>
      <c r="I24" s="55"/>
      <c r="J24" s="56" t="s">
        <v>43</v>
      </c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8"/>
      <c r="W24" s="29" t="s">
        <v>6</v>
      </c>
      <c r="X24" s="33">
        <v>8.5</v>
      </c>
    </row>
    <row r="25" spans="2:25" ht="22.5" customHeight="1" x14ac:dyDescent="0.15">
      <c r="B25" s="40"/>
      <c r="C25" s="37"/>
      <c r="D25" s="70"/>
      <c r="E25" s="54" t="s">
        <v>100</v>
      </c>
      <c r="F25" s="54"/>
      <c r="G25" s="54"/>
      <c r="H25" s="54"/>
      <c r="I25" s="55"/>
      <c r="J25" s="56" t="s">
        <v>101</v>
      </c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8"/>
      <c r="W25" s="29" t="s">
        <v>7</v>
      </c>
      <c r="X25" s="7">
        <v>3.3</v>
      </c>
    </row>
    <row r="26" spans="2:25" ht="22.5" customHeight="1" x14ac:dyDescent="0.15">
      <c r="B26" s="40"/>
      <c r="C26" s="37"/>
      <c r="D26" s="71"/>
      <c r="E26" s="54"/>
      <c r="F26" s="54"/>
      <c r="G26" s="54"/>
      <c r="H26" s="54"/>
      <c r="I26" s="55"/>
      <c r="J26" s="56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8"/>
      <c r="W26" s="7" t="s">
        <v>8</v>
      </c>
      <c r="X26" s="7">
        <v>0.7</v>
      </c>
    </row>
    <row r="27" spans="2:25" ht="22.5" customHeight="1" x14ac:dyDescent="0.15">
      <c r="B27" s="41"/>
      <c r="C27" s="38"/>
      <c r="D27" s="15" t="s">
        <v>4</v>
      </c>
      <c r="E27" s="59" t="s">
        <v>116</v>
      </c>
      <c r="F27" s="60"/>
      <c r="G27" s="60"/>
      <c r="H27" s="60"/>
      <c r="I27" s="61"/>
      <c r="J27" s="59" t="s">
        <v>117</v>
      </c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1"/>
      <c r="W27" s="30"/>
      <c r="X27" s="11"/>
    </row>
    <row r="28" spans="2:25" ht="22.5" customHeight="1" x14ac:dyDescent="0.15">
      <c r="B28" s="39" t="s">
        <v>87</v>
      </c>
      <c r="C28" s="36" t="s">
        <v>103</v>
      </c>
      <c r="D28" s="69" t="s">
        <v>3</v>
      </c>
      <c r="E28" s="47" t="s">
        <v>21</v>
      </c>
      <c r="F28" s="48"/>
      <c r="G28" s="48"/>
      <c r="H28" s="48"/>
      <c r="I28" s="49"/>
      <c r="J28" s="50" t="s">
        <v>23</v>
      </c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2"/>
      <c r="W28" s="5" t="s">
        <v>5</v>
      </c>
      <c r="X28" s="6">
        <v>190</v>
      </c>
      <c r="Y28" s="32"/>
    </row>
    <row r="29" spans="2:25" ht="22.5" customHeight="1" x14ac:dyDescent="0.15">
      <c r="B29" s="40"/>
      <c r="C29" s="37"/>
      <c r="D29" s="70"/>
      <c r="E29" s="53" t="s">
        <v>76</v>
      </c>
      <c r="F29" s="54"/>
      <c r="G29" s="54"/>
      <c r="H29" s="54"/>
      <c r="I29" s="55"/>
      <c r="J29" s="56" t="s">
        <v>54</v>
      </c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8"/>
      <c r="W29" s="7" t="s">
        <v>6</v>
      </c>
      <c r="X29" s="8">
        <v>8.1</v>
      </c>
    </row>
    <row r="30" spans="2:25" ht="22.5" customHeight="1" x14ac:dyDescent="0.15">
      <c r="B30" s="40"/>
      <c r="C30" s="37"/>
      <c r="D30" s="70"/>
      <c r="E30" s="53" t="s">
        <v>22</v>
      </c>
      <c r="F30" s="54"/>
      <c r="G30" s="54"/>
      <c r="H30" s="54"/>
      <c r="I30" s="55"/>
      <c r="J30" s="56" t="s">
        <v>55</v>
      </c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8"/>
      <c r="W30" s="7" t="s">
        <v>7</v>
      </c>
      <c r="X30" s="9">
        <v>2.6</v>
      </c>
    </row>
    <row r="31" spans="2:25" ht="22.5" customHeight="1" x14ac:dyDescent="0.15">
      <c r="B31" s="40"/>
      <c r="C31" s="37"/>
      <c r="D31" s="71"/>
      <c r="E31" s="63" t="s">
        <v>36</v>
      </c>
      <c r="F31" s="64"/>
      <c r="G31" s="64"/>
      <c r="H31" s="64"/>
      <c r="I31" s="65"/>
      <c r="J31" s="66" t="s">
        <v>56</v>
      </c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8"/>
      <c r="W31" s="7" t="s">
        <v>8</v>
      </c>
      <c r="X31" s="9">
        <v>0.8</v>
      </c>
    </row>
    <row r="32" spans="2:25" ht="22.5" customHeight="1" x14ac:dyDescent="0.15">
      <c r="B32" s="41"/>
      <c r="C32" s="38"/>
      <c r="D32" s="10" t="s">
        <v>4</v>
      </c>
      <c r="E32" s="59" t="s">
        <v>67</v>
      </c>
      <c r="F32" s="60"/>
      <c r="G32" s="60"/>
      <c r="H32" s="60"/>
      <c r="I32" s="61"/>
      <c r="J32" s="44" t="s">
        <v>118</v>
      </c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6"/>
      <c r="W32" s="11"/>
      <c r="X32" s="12"/>
    </row>
    <row r="33" spans="2:24" ht="22.5" customHeight="1" x14ac:dyDescent="0.15">
      <c r="B33" s="39" t="s">
        <v>88</v>
      </c>
      <c r="C33" s="36" t="s">
        <v>91</v>
      </c>
      <c r="D33" s="69" t="s">
        <v>3</v>
      </c>
      <c r="E33" s="48" t="s">
        <v>63</v>
      </c>
      <c r="F33" s="48"/>
      <c r="G33" s="48"/>
      <c r="H33" s="48"/>
      <c r="I33" s="49"/>
      <c r="J33" s="50" t="s">
        <v>15</v>
      </c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2"/>
      <c r="W33" s="5" t="s">
        <v>5</v>
      </c>
      <c r="X33" s="6">
        <v>184</v>
      </c>
    </row>
    <row r="34" spans="2:24" ht="22.5" customHeight="1" x14ac:dyDescent="0.15">
      <c r="B34" s="40"/>
      <c r="C34" s="37"/>
      <c r="D34" s="70"/>
      <c r="E34" s="54" t="s">
        <v>68</v>
      </c>
      <c r="F34" s="54"/>
      <c r="G34" s="54"/>
      <c r="H34" s="54"/>
      <c r="I34" s="55"/>
      <c r="J34" s="56" t="s">
        <v>69</v>
      </c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8"/>
      <c r="W34" s="7" t="s">
        <v>6</v>
      </c>
      <c r="X34" s="13">
        <v>10.7</v>
      </c>
    </row>
    <row r="35" spans="2:24" ht="22.5" customHeight="1" x14ac:dyDescent="0.15">
      <c r="B35" s="40"/>
      <c r="C35" s="37"/>
      <c r="D35" s="70"/>
      <c r="E35" s="54" t="s">
        <v>83</v>
      </c>
      <c r="F35" s="54"/>
      <c r="G35" s="54"/>
      <c r="H35" s="54"/>
      <c r="I35" s="55"/>
      <c r="J35" s="56" t="s">
        <v>84</v>
      </c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8"/>
      <c r="W35" s="7" t="s">
        <v>7</v>
      </c>
      <c r="X35" s="14">
        <v>6.3</v>
      </c>
    </row>
    <row r="36" spans="2:24" ht="22.5" customHeight="1" x14ac:dyDescent="0.15">
      <c r="B36" s="40"/>
      <c r="C36" s="37"/>
      <c r="D36" s="71"/>
      <c r="E36" s="54" t="s">
        <v>97</v>
      </c>
      <c r="F36" s="54"/>
      <c r="G36" s="54"/>
      <c r="H36" s="54"/>
      <c r="I36" s="55"/>
      <c r="J36" s="56" t="s">
        <v>98</v>
      </c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8"/>
      <c r="W36" s="7" t="s">
        <v>8</v>
      </c>
      <c r="X36" s="9">
        <v>0.5</v>
      </c>
    </row>
    <row r="37" spans="2:24" ht="22.5" customHeight="1" x14ac:dyDescent="0.15">
      <c r="B37" s="41"/>
      <c r="C37" s="38"/>
      <c r="D37" s="15" t="s">
        <v>4</v>
      </c>
      <c r="E37" s="59" t="s">
        <v>119</v>
      </c>
      <c r="F37" s="60"/>
      <c r="G37" s="60"/>
      <c r="H37" s="60"/>
      <c r="I37" s="61"/>
      <c r="J37" s="44" t="s">
        <v>120</v>
      </c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6"/>
      <c r="W37" s="11"/>
      <c r="X37" s="12"/>
    </row>
    <row r="38" spans="2:24" ht="22.5" customHeight="1" x14ac:dyDescent="0.15">
      <c r="B38" s="39" t="s">
        <v>89</v>
      </c>
      <c r="C38" s="36" t="s">
        <v>93</v>
      </c>
      <c r="D38" s="69" t="s">
        <v>3</v>
      </c>
      <c r="E38" s="47" t="s">
        <v>37</v>
      </c>
      <c r="F38" s="48"/>
      <c r="G38" s="48"/>
      <c r="H38" s="48"/>
      <c r="I38" s="49"/>
      <c r="J38" s="50" t="s">
        <v>81</v>
      </c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2"/>
      <c r="W38" s="5" t="s">
        <v>5</v>
      </c>
      <c r="X38" s="6">
        <v>226</v>
      </c>
    </row>
    <row r="39" spans="2:24" ht="22.5" customHeight="1" x14ac:dyDescent="0.15">
      <c r="B39" s="40"/>
      <c r="C39" s="37"/>
      <c r="D39" s="70"/>
      <c r="E39" s="53" t="s">
        <v>77</v>
      </c>
      <c r="F39" s="54"/>
      <c r="G39" s="54"/>
      <c r="H39" s="54"/>
      <c r="I39" s="55"/>
      <c r="J39" s="56" t="s">
        <v>78</v>
      </c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8"/>
      <c r="W39" s="7" t="s">
        <v>6</v>
      </c>
      <c r="X39" s="8">
        <v>8.9</v>
      </c>
    </row>
    <row r="40" spans="2:24" ht="22.5" customHeight="1" x14ac:dyDescent="0.15">
      <c r="B40" s="40"/>
      <c r="C40" s="37"/>
      <c r="D40" s="70"/>
      <c r="E40" s="53" t="s">
        <v>25</v>
      </c>
      <c r="F40" s="54"/>
      <c r="G40" s="54"/>
      <c r="H40" s="54"/>
      <c r="I40" s="55"/>
      <c r="J40" s="56" t="s">
        <v>57</v>
      </c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8"/>
      <c r="W40" s="7" t="s">
        <v>7</v>
      </c>
      <c r="X40" s="9">
        <v>4.8</v>
      </c>
    </row>
    <row r="41" spans="2:24" ht="22.5" customHeight="1" x14ac:dyDescent="0.15">
      <c r="B41" s="40"/>
      <c r="C41" s="37"/>
      <c r="D41" s="71"/>
      <c r="E41" s="63"/>
      <c r="F41" s="64"/>
      <c r="G41" s="64"/>
      <c r="H41" s="64"/>
      <c r="I41" s="65"/>
      <c r="J41" s="66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8"/>
      <c r="W41" s="7" t="s">
        <v>8</v>
      </c>
      <c r="X41" s="9">
        <v>0.6</v>
      </c>
    </row>
    <row r="42" spans="2:24" ht="22.5" customHeight="1" x14ac:dyDescent="0.15">
      <c r="B42" s="41"/>
      <c r="C42" s="38"/>
      <c r="D42" s="10" t="s">
        <v>4</v>
      </c>
      <c r="E42" s="59" t="s">
        <v>70</v>
      </c>
      <c r="F42" s="60"/>
      <c r="G42" s="60"/>
      <c r="H42" s="60"/>
      <c r="I42" s="61"/>
      <c r="J42" s="44" t="s">
        <v>121</v>
      </c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6"/>
      <c r="W42" s="11"/>
      <c r="X42" s="12"/>
    </row>
    <row r="43" spans="2:24" ht="22.5" customHeight="1" x14ac:dyDescent="0.15">
      <c r="B43" s="39" t="s">
        <v>102</v>
      </c>
      <c r="C43" s="36">
        <v>27</v>
      </c>
      <c r="D43" s="69" t="s">
        <v>3</v>
      </c>
      <c r="E43" s="48" t="s">
        <v>63</v>
      </c>
      <c r="F43" s="48"/>
      <c r="G43" s="48"/>
      <c r="H43" s="48"/>
      <c r="I43" s="49"/>
      <c r="J43" s="50" t="s">
        <v>11</v>
      </c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2"/>
      <c r="W43" s="5" t="s">
        <v>5</v>
      </c>
      <c r="X43" s="6">
        <v>166</v>
      </c>
    </row>
    <row r="44" spans="2:24" ht="22.5" customHeight="1" x14ac:dyDescent="0.15">
      <c r="B44" s="40"/>
      <c r="C44" s="37"/>
      <c r="D44" s="70"/>
      <c r="E44" s="54" t="s">
        <v>85</v>
      </c>
      <c r="F44" s="54"/>
      <c r="G44" s="54"/>
      <c r="H44" s="54"/>
      <c r="I44" s="55"/>
      <c r="J44" s="56" t="s">
        <v>82</v>
      </c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8"/>
      <c r="W44" s="7" t="s">
        <v>6</v>
      </c>
      <c r="X44" s="8">
        <v>6.2</v>
      </c>
    </row>
    <row r="45" spans="2:24" ht="22.5" customHeight="1" x14ac:dyDescent="0.15">
      <c r="B45" s="40"/>
      <c r="C45" s="37"/>
      <c r="D45" s="70"/>
      <c r="E45" s="54" t="s">
        <v>10</v>
      </c>
      <c r="F45" s="54"/>
      <c r="G45" s="54"/>
      <c r="H45" s="54"/>
      <c r="I45" s="55"/>
      <c r="J45" s="56" t="s">
        <v>58</v>
      </c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8"/>
      <c r="W45" s="7" t="s">
        <v>7</v>
      </c>
      <c r="X45" s="9">
        <v>2.2000000000000002</v>
      </c>
    </row>
    <row r="46" spans="2:24" ht="22.5" customHeight="1" x14ac:dyDescent="0.15">
      <c r="B46" s="40"/>
      <c r="C46" s="37"/>
      <c r="D46" s="71"/>
      <c r="E46" s="63" t="s">
        <v>38</v>
      </c>
      <c r="F46" s="64"/>
      <c r="G46" s="64"/>
      <c r="H46" s="64"/>
      <c r="I46" s="65"/>
      <c r="J46" s="66" t="s">
        <v>59</v>
      </c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8"/>
      <c r="W46" s="7" t="s">
        <v>8</v>
      </c>
      <c r="X46" s="9">
        <v>0.5</v>
      </c>
    </row>
    <row r="47" spans="2:24" ht="22.5" customHeight="1" x14ac:dyDescent="0.15">
      <c r="B47" s="41"/>
      <c r="C47" s="38"/>
      <c r="D47" s="15" t="s">
        <v>4</v>
      </c>
      <c r="E47" s="59" t="s">
        <v>122</v>
      </c>
      <c r="F47" s="60"/>
      <c r="G47" s="60"/>
      <c r="H47" s="60"/>
      <c r="I47" s="61"/>
      <c r="J47" s="44" t="s">
        <v>123</v>
      </c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6"/>
      <c r="W47" s="11"/>
      <c r="X47" s="12"/>
    </row>
    <row r="48" spans="2:24" ht="22.5" customHeight="1" x14ac:dyDescent="0.15">
      <c r="B48" s="39" t="s">
        <v>90</v>
      </c>
      <c r="C48" s="36" t="s">
        <v>109</v>
      </c>
      <c r="D48" s="69" t="s">
        <v>3</v>
      </c>
      <c r="E48" s="47" t="s">
        <v>110</v>
      </c>
      <c r="F48" s="48"/>
      <c r="G48" s="48"/>
      <c r="H48" s="48"/>
      <c r="I48" s="49"/>
      <c r="J48" s="50" t="s">
        <v>111</v>
      </c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2"/>
      <c r="W48" s="5" t="s">
        <v>5</v>
      </c>
      <c r="X48" s="6">
        <v>226</v>
      </c>
    </row>
    <row r="49" spans="2:24" ht="22.5" customHeight="1" x14ac:dyDescent="0.15">
      <c r="B49" s="40"/>
      <c r="C49" s="37"/>
      <c r="D49" s="70"/>
      <c r="E49" s="53" t="s">
        <v>33</v>
      </c>
      <c r="F49" s="54"/>
      <c r="G49" s="54"/>
      <c r="H49" s="54"/>
      <c r="I49" s="55"/>
      <c r="J49" s="56" t="s">
        <v>49</v>
      </c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58"/>
      <c r="W49" s="7" t="s">
        <v>6</v>
      </c>
      <c r="X49" s="8">
        <v>8.9</v>
      </c>
    </row>
    <row r="50" spans="2:24" ht="22.5" customHeight="1" x14ac:dyDescent="0.15">
      <c r="B50" s="40"/>
      <c r="C50" s="37"/>
      <c r="D50" s="70"/>
      <c r="E50" s="53" t="s">
        <v>9</v>
      </c>
      <c r="F50" s="54"/>
      <c r="G50" s="54"/>
      <c r="H50" s="54"/>
      <c r="I50" s="55"/>
      <c r="J50" s="56" t="s">
        <v>112</v>
      </c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8"/>
      <c r="W50" s="7" t="s">
        <v>7</v>
      </c>
      <c r="X50" s="9">
        <v>4.8</v>
      </c>
    </row>
    <row r="51" spans="2:24" ht="22.5" customHeight="1" x14ac:dyDescent="0.15">
      <c r="B51" s="40"/>
      <c r="C51" s="37"/>
      <c r="D51" s="71"/>
      <c r="E51" s="63"/>
      <c r="F51" s="64"/>
      <c r="G51" s="64"/>
      <c r="H51" s="64"/>
      <c r="I51" s="65"/>
      <c r="J51" s="66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8"/>
      <c r="W51" s="7" t="s">
        <v>8</v>
      </c>
      <c r="X51" s="9">
        <v>0.6</v>
      </c>
    </row>
    <row r="52" spans="2:24" ht="22.5" customHeight="1" x14ac:dyDescent="0.15">
      <c r="B52" s="41"/>
      <c r="C52" s="38"/>
      <c r="D52" s="10" t="s">
        <v>4</v>
      </c>
      <c r="E52" s="59" t="s">
        <v>113</v>
      </c>
      <c r="F52" s="60"/>
      <c r="G52" s="60"/>
      <c r="H52" s="60"/>
      <c r="I52" s="61"/>
      <c r="J52" s="44" t="s">
        <v>114</v>
      </c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6"/>
      <c r="W52" s="11"/>
      <c r="X52" s="12"/>
    </row>
    <row r="53" spans="2:24" ht="22.5" customHeight="1" x14ac:dyDescent="0.15">
      <c r="B53" s="39" t="s">
        <v>92</v>
      </c>
      <c r="C53" s="36" t="s">
        <v>104</v>
      </c>
      <c r="D53" s="69" t="s">
        <v>3</v>
      </c>
      <c r="E53" s="47" t="s">
        <v>63</v>
      </c>
      <c r="F53" s="48"/>
      <c r="G53" s="48"/>
      <c r="H53" s="48"/>
      <c r="I53" s="49"/>
      <c r="J53" s="50" t="s">
        <v>15</v>
      </c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2"/>
      <c r="W53" s="5" t="s">
        <v>5</v>
      </c>
      <c r="X53" s="6">
        <v>187</v>
      </c>
    </row>
    <row r="54" spans="2:24" ht="22.5" customHeight="1" x14ac:dyDescent="0.15">
      <c r="B54" s="40"/>
      <c r="C54" s="37"/>
      <c r="D54" s="70"/>
      <c r="E54" s="53" t="s">
        <v>31</v>
      </c>
      <c r="F54" s="54"/>
      <c r="G54" s="54"/>
      <c r="H54" s="54"/>
      <c r="I54" s="55"/>
      <c r="J54" s="56" t="s">
        <v>47</v>
      </c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8"/>
      <c r="W54" s="7" t="s">
        <v>6</v>
      </c>
      <c r="X54" s="8">
        <f>9.4-0.9</f>
        <v>8.5</v>
      </c>
    </row>
    <row r="55" spans="2:24" ht="22.5" customHeight="1" x14ac:dyDescent="0.15">
      <c r="B55" s="40"/>
      <c r="C55" s="37"/>
      <c r="D55" s="70"/>
      <c r="E55" s="53" t="s">
        <v>32</v>
      </c>
      <c r="F55" s="54"/>
      <c r="G55" s="54"/>
      <c r="H55" s="54"/>
      <c r="I55" s="55"/>
      <c r="J55" s="56" t="s">
        <v>48</v>
      </c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8"/>
      <c r="W55" s="7" t="s">
        <v>7</v>
      </c>
      <c r="X55" s="9">
        <v>2.7</v>
      </c>
    </row>
    <row r="56" spans="2:24" ht="22.5" customHeight="1" x14ac:dyDescent="0.15">
      <c r="B56" s="40"/>
      <c r="C56" s="37"/>
      <c r="D56" s="71"/>
      <c r="E56" s="63" t="s">
        <v>75</v>
      </c>
      <c r="F56" s="64"/>
      <c r="G56" s="64"/>
      <c r="H56" s="64"/>
      <c r="I56" s="65"/>
      <c r="J56" s="66" t="s">
        <v>74</v>
      </c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8"/>
      <c r="W56" s="7" t="s">
        <v>8</v>
      </c>
      <c r="X56" s="9">
        <v>0.6</v>
      </c>
    </row>
    <row r="57" spans="2:24" ht="22.5" customHeight="1" x14ac:dyDescent="0.15">
      <c r="B57" s="41"/>
      <c r="C57" s="38"/>
      <c r="D57" s="15" t="s">
        <v>4</v>
      </c>
      <c r="E57" s="59" t="s">
        <v>115</v>
      </c>
      <c r="F57" s="60"/>
      <c r="G57" s="60"/>
      <c r="H57" s="60"/>
      <c r="I57" s="61"/>
      <c r="J57" s="44" t="s">
        <v>124</v>
      </c>
      <c r="K57" s="45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6"/>
      <c r="W57" s="11"/>
      <c r="X57" s="12"/>
    </row>
    <row r="58" spans="2:24" ht="22.5" customHeight="1" x14ac:dyDescent="0.15">
      <c r="B58" s="39" t="s">
        <v>87</v>
      </c>
      <c r="C58" s="36" t="s">
        <v>94</v>
      </c>
      <c r="D58" s="69" t="s">
        <v>3</v>
      </c>
      <c r="E58" s="47" t="s">
        <v>63</v>
      </c>
      <c r="F58" s="48"/>
      <c r="G58" s="48"/>
      <c r="H58" s="48"/>
      <c r="I58" s="49"/>
      <c r="J58" s="50" t="s">
        <v>15</v>
      </c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2"/>
      <c r="W58" s="5" t="s">
        <v>5</v>
      </c>
      <c r="X58" s="6">
        <v>204</v>
      </c>
    </row>
    <row r="59" spans="2:24" ht="22.5" customHeight="1" x14ac:dyDescent="0.15">
      <c r="B59" s="40"/>
      <c r="C59" s="37"/>
      <c r="D59" s="70"/>
      <c r="E59" s="53" t="s">
        <v>17</v>
      </c>
      <c r="F59" s="54"/>
      <c r="G59" s="54"/>
      <c r="H59" s="54"/>
      <c r="I59" s="55"/>
      <c r="J59" s="56" t="s">
        <v>79</v>
      </c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8"/>
      <c r="W59" s="7" t="s">
        <v>6</v>
      </c>
      <c r="X59" s="8">
        <v>6.3</v>
      </c>
    </row>
    <row r="60" spans="2:24" ht="22.5" customHeight="1" x14ac:dyDescent="0.15">
      <c r="B60" s="40"/>
      <c r="C60" s="37"/>
      <c r="D60" s="70"/>
      <c r="E60" s="54" t="s">
        <v>27</v>
      </c>
      <c r="F60" s="54"/>
      <c r="G60" s="54"/>
      <c r="H60" s="54"/>
      <c r="I60" s="55"/>
      <c r="J60" s="56" t="s">
        <v>39</v>
      </c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8"/>
      <c r="W60" s="7" t="s">
        <v>7</v>
      </c>
      <c r="X60" s="14">
        <v>4</v>
      </c>
    </row>
    <row r="61" spans="2:24" ht="22.5" customHeight="1" x14ac:dyDescent="0.15">
      <c r="B61" s="40"/>
      <c r="C61" s="37"/>
      <c r="D61" s="71"/>
      <c r="E61" s="63" t="s">
        <v>34</v>
      </c>
      <c r="F61" s="64"/>
      <c r="G61" s="64"/>
      <c r="H61" s="64"/>
      <c r="I61" s="65"/>
      <c r="J61" s="66" t="s">
        <v>50</v>
      </c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8"/>
      <c r="W61" s="7" t="s">
        <v>8</v>
      </c>
      <c r="X61" s="9">
        <v>0.4</v>
      </c>
    </row>
    <row r="62" spans="2:24" ht="22.5" customHeight="1" x14ac:dyDescent="0.15">
      <c r="B62" s="41"/>
      <c r="C62" s="38"/>
      <c r="D62" s="15" t="s">
        <v>4</v>
      </c>
      <c r="E62" s="59" t="s">
        <v>66</v>
      </c>
      <c r="F62" s="60"/>
      <c r="G62" s="60"/>
      <c r="H62" s="60"/>
      <c r="I62" s="61"/>
      <c r="J62" s="44" t="s">
        <v>24</v>
      </c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6"/>
      <c r="W62" s="11"/>
      <c r="X62" s="12"/>
    </row>
    <row r="63" spans="2:24" ht="22.5" customHeight="1" x14ac:dyDescent="0.15">
      <c r="B63" s="39" t="s">
        <v>88</v>
      </c>
      <c r="C63" s="36" t="s">
        <v>95</v>
      </c>
      <c r="D63" s="69" t="s">
        <v>3</v>
      </c>
      <c r="E63" s="47" t="s">
        <v>63</v>
      </c>
      <c r="F63" s="48"/>
      <c r="G63" s="48"/>
      <c r="H63" s="48"/>
      <c r="I63" s="49"/>
      <c r="J63" s="50" t="s">
        <v>15</v>
      </c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2"/>
      <c r="W63" s="5" t="s">
        <v>5</v>
      </c>
      <c r="X63" s="6">
        <f>204</f>
        <v>204</v>
      </c>
    </row>
    <row r="64" spans="2:24" ht="22.5" customHeight="1" x14ac:dyDescent="0.15">
      <c r="B64" s="40"/>
      <c r="C64" s="37"/>
      <c r="D64" s="70"/>
      <c r="E64" s="54" t="s">
        <v>126</v>
      </c>
      <c r="F64" s="54"/>
      <c r="G64" s="54"/>
      <c r="H64" s="54"/>
      <c r="I64" s="55"/>
      <c r="J64" s="56" t="s">
        <v>125</v>
      </c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8"/>
      <c r="W64" s="7" t="s">
        <v>6</v>
      </c>
      <c r="X64" s="8">
        <v>7.5</v>
      </c>
    </row>
    <row r="65" spans="2:25" ht="22.5" customHeight="1" x14ac:dyDescent="0.15">
      <c r="B65" s="40"/>
      <c r="C65" s="37"/>
      <c r="D65" s="70"/>
      <c r="E65" s="54" t="s">
        <v>28</v>
      </c>
      <c r="F65" s="54"/>
      <c r="G65" s="54"/>
      <c r="H65" s="54"/>
      <c r="I65" s="55"/>
      <c r="J65" s="56" t="s">
        <v>40</v>
      </c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8"/>
      <c r="W65" s="7" t="s">
        <v>7</v>
      </c>
      <c r="X65" s="9">
        <v>3.9</v>
      </c>
    </row>
    <row r="66" spans="2:25" ht="22.5" customHeight="1" x14ac:dyDescent="0.15">
      <c r="B66" s="40"/>
      <c r="C66" s="37"/>
      <c r="D66" s="71"/>
      <c r="E66" s="54" t="s">
        <v>29</v>
      </c>
      <c r="F66" s="54"/>
      <c r="G66" s="54"/>
      <c r="H66" s="54"/>
      <c r="I66" s="55"/>
      <c r="J66" s="56" t="s">
        <v>41</v>
      </c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8"/>
      <c r="W66" s="7" t="s">
        <v>8</v>
      </c>
      <c r="X66" s="9">
        <v>0.7</v>
      </c>
    </row>
    <row r="67" spans="2:25" ht="22.5" customHeight="1" x14ac:dyDescent="0.15">
      <c r="B67" s="41"/>
      <c r="C67" s="38"/>
      <c r="D67" s="15" t="s">
        <v>4</v>
      </c>
      <c r="E67" s="59" t="s">
        <v>127</v>
      </c>
      <c r="F67" s="60"/>
      <c r="G67" s="60"/>
      <c r="H67" s="60"/>
      <c r="I67" s="61"/>
      <c r="J67" s="44" t="s">
        <v>12</v>
      </c>
      <c r="K67" s="45"/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6"/>
      <c r="W67" s="11"/>
      <c r="X67" s="12"/>
    </row>
    <row r="68" spans="2:25" ht="6.75" customHeight="1" x14ac:dyDescent="0.15"/>
    <row r="69" spans="2:25" ht="22.5" customHeight="1" x14ac:dyDescent="0.2">
      <c r="R69" s="27" t="s">
        <v>62</v>
      </c>
      <c r="S69" s="27"/>
      <c r="T69" s="27"/>
      <c r="U69" s="27"/>
      <c r="V69" s="27"/>
      <c r="W69" s="27"/>
      <c r="X69" s="27"/>
      <c r="Y69" s="27"/>
    </row>
    <row r="70" spans="2:25" ht="22.5" customHeight="1" x14ac:dyDescent="0.15">
      <c r="R70" s="35" t="s">
        <v>96</v>
      </c>
      <c r="S70" s="35"/>
      <c r="T70" s="35"/>
      <c r="U70" s="35"/>
      <c r="V70" s="35"/>
      <c r="W70" s="35"/>
      <c r="X70" s="35"/>
      <c r="Y70" s="35"/>
    </row>
    <row r="71" spans="2:25" ht="22.5" customHeight="1" x14ac:dyDescent="0.15"/>
    <row r="72" spans="2:25" ht="15" customHeight="1" x14ac:dyDescent="0.15">
      <c r="B72" s="16"/>
      <c r="C72" s="17"/>
    </row>
    <row r="73" spans="2:25" ht="15" customHeight="1" x14ac:dyDescent="0.15">
      <c r="B73" s="16"/>
      <c r="C73" s="17"/>
    </row>
    <row r="74" spans="2:25" ht="15" customHeight="1" x14ac:dyDescent="0.15">
      <c r="B74" s="16"/>
      <c r="C74" s="17"/>
    </row>
    <row r="75" spans="2:25" ht="15" customHeight="1" x14ac:dyDescent="0.15">
      <c r="B75" s="16"/>
      <c r="C75" s="17"/>
      <c r="D75" s="21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</row>
    <row r="76" spans="2:25" ht="15" customHeight="1" x14ac:dyDescent="0.15">
      <c r="B76" s="16"/>
      <c r="C76" s="17"/>
      <c r="D76" s="18"/>
      <c r="E76" s="18"/>
      <c r="F76" s="18"/>
      <c r="G76" s="18"/>
      <c r="H76" s="18"/>
      <c r="I76" s="18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</row>
    <row r="77" spans="2:25" ht="15" customHeight="1" x14ac:dyDescent="0.15">
      <c r="B77" s="16"/>
      <c r="C77" s="17"/>
      <c r="D77" s="18"/>
      <c r="E77" s="18"/>
      <c r="F77" s="18"/>
      <c r="G77" s="18"/>
      <c r="H77" s="18"/>
      <c r="I77" s="18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</row>
    <row r="78" spans="2:25" ht="15" customHeight="1" x14ac:dyDescent="0.15">
      <c r="B78" s="16"/>
      <c r="C78" s="17"/>
      <c r="D78" s="18"/>
      <c r="E78" s="18"/>
      <c r="F78" s="18"/>
      <c r="G78" s="18"/>
      <c r="H78" s="18"/>
      <c r="I78" s="18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</row>
    <row r="79" spans="2:25" ht="15" customHeight="1" x14ac:dyDescent="0.15">
      <c r="B79" s="16"/>
      <c r="C79" s="17"/>
      <c r="D79" s="18"/>
      <c r="E79" s="18"/>
      <c r="F79" s="18"/>
      <c r="G79" s="18"/>
      <c r="H79" s="18"/>
      <c r="I79" s="18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</row>
    <row r="80" spans="2:25" ht="15" customHeight="1" x14ac:dyDescent="0.15">
      <c r="B80" s="16"/>
      <c r="C80" s="17"/>
      <c r="D80" s="18"/>
      <c r="E80" s="18"/>
      <c r="F80" s="18"/>
      <c r="G80" s="18"/>
      <c r="H80" s="18"/>
      <c r="I80" s="18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</row>
    <row r="81" spans="2:24" ht="15" customHeight="1" x14ac:dyDescent="0.15">
      <c r="B81" s="16"/>
      <c r="C81" s="17"/>
      <c r="D81" s="18"/>
      <c r="E81" s="18"/>
      <c r="F81" s="18"/>
      <c r="G81" s="18"/>
      <c r="H81" s="18"/>
      <c r="I81" s="18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</row>
    <row r="82" spans="2:24" ht="15" customHeight="1" x14ac:dyDescent="0.15">
      <c r="B82" s="16"/>
      <c r="C82" s="17"/>
      <c r="D82" s="20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</row>
    <row r="83" spans="2:24" ht="15" customHeight="1" x14ac:dyDescent="0.15">
      <c r="B83" s="16"/>
      <c r="C83" s="17"/>
      <c r="D83" s="21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</row>
    <row r="84" spans="2:24" ht="15" customHeight="1" x14ac:dyDescent="0.15">
      <c r="B84" s="22"/>
      <c r="C84" s="23"/>
      <c r="D84" s="24"/>
      <c r="E84" s="25"/>
      <c r="F84" s="25"/>
      <c r="G84" s="25"/>
      <c r="H84" s="25"/>
      <c r="I84" s="25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62"/>
      <c r="X84" s="62"/>
    </row>
  </sheetData>
  <mergeCells count="161">
    <mergeCell ref="B43:B47"/>
    <mergeCell ref="C43:C47"/>
    <mergeCell ref="D43:D46"/>
    <mergeCell ref="E45:I45"/>
    <mergeCell ref="B53:B57"/>
    <mergeCell ref="C53:C57"/>
    <mergeCell ref="B13:B17"/>
    <mergeCell ref="C13:C17"/>
    <mergeCell ref="D13:D16"/>
    <mergeCell ref="B18:B22"/>
    <mergeCell ref="C18:C22"/>
    <mergeCell ref="D18:D21"/>
    <mergeCell ref="B23:B27"/>
    <mergeCell ref="C23:C27"/>
    <mergeCell ref="D23:D26"/>
    <mergeCell ref="B33:B37"/>
    <mergeCell ref="C33:C37"/>
    <mergeCell ref="D33:D36"/>
    <mergeCell ref="B28:B32"/>
    <mergeCell ref="C28:C32"/>
    <mergeCell ref="D28:D31"/>
    <mergeCell ref="B48:B52"/>
    <mergeCell ref="C48:C52"/>
    <mergeCell ref="D48:D51"/>
    <mergeCell ref="B38:B42"/>
    <mergeCell ref="C38:C42"/>
    <mergeCell ref="D38:D41"/>
    <mergeCell ref="D53:D56"/>
    <mergeCell ref="E10:I10"/>
    <mergeCell ref="J10:V10"/>
    <mergeCell ref="J32:V32"/>
    <mergeCell ref="E32:I32"/>
    <mergeCell ref="E31:I31"/>
    <mergeCell ref="E30:I30"/>
    <mergeCell ref="J40:V40"/>
    <mergeCell ref="E41:I41"/>
    <mergeCell ref="J41:V41"/>
    <mergeCell ref="J19:V19"/>
    <mergeCell ref="E20:I20"/>
    <mergeCell ref="J20:V20"/>
    <mergeCell ref="J24:V24"/>
    <mergeCell ref="J16:V16"/>
    <mergeCell ref="E16:I16"/>
    <mergeCell ref="J15:V15"/>
    <mergeCell ref="J22:V22"/>
    <mergeCell ref="E13:I13"/>
    <mergeCell ref="E23:I23"/>
    <mergeCell ref="E26:I26"/>
    <mergeCell ref="W7:X7"/>
    <mergeCell ref="E28:I28"/>
    <mergeCell ref="J28:V28"/>
    <mergeCell ref="E29:I29"/>
    <mergeCell ref="J29:V29"/>
    <mergeCell ref="J30:V30"/>
    <mergeCell ref="J31:V31"/>
    <mergeCell ref="D7:I7"/>
    <mergeCell ref="J7:V7"/>
    <mergeCell ref="E27:I27"/>
    <mergeCell ref="J27:V27"/>
    <mergeCell ref="E8:I8"/>
    <mergeCell ref="J8:V8"/>
    <mergeCell ref="J11:V11"/>
    <mergeCell ref="E12:I12"/>
    <mergeCell ref="J12:V12"/>
    <mergeCell ref="E11:I11"/>
    <mergeCell ref="E21:I21"/>
    <mergeCell ref="D8:D11"/>
    <mergeCell ref="E9:I9"/>
    <mergeCell ref="J9:V9"/>
    <mergeCell ref="J14:V14"/>
    <mergeCell ref="E14:I14"/>
    <mergeCell ref="J13:V13"/>
    <mergeCell ref="J45:V45"/>
    <mergeCell ref="E46:I46"/>
    <mergeCell ref="J46:V46"/>
    <mergeCell ref="E47:I47"/>
    <mergeCell ref="E44:I44"/>
    <mergeCell ref="E39:I39"/>
    <mergeCell ref="J39:V39"/>
    <mergeCell ref="J38:V38"/>
    <mergeCell ref="E15:I15"/>
    <mergeCell ref="E19:I19"/>
    <mergeCell ref="J21:V21"/>
    <mergeCell ref="E22:I22"/>
    <mergeCell ref="J26:V26"/>
    <mergeCell ref="J44:V44"/>
    <mergeCell ref="E38:I38"/>
    <mergeCell ref="E40:I40"/>
    <mergeCell ref="E33:I33"/>
    <mergeCell ref="E34:I34"/>
    <mergeCell ref="J23:V23"/>
    <mergeCell ref="E24:I24"/>
    <mergeCell ref="E42:I42"/>
    <mergeCell ref="J42:V42"/>
    <mergeCell ref="B58:B62"/>
    <mergeCell ref="C58:C62"/>
    <mergeCell ref="D58:D61"/>
    <mergeCell ref="J61:V61"/>
    <mergeCell ref="E61:I61"/>
    <mergeCell ref="B63:B67"/>
    <mergeCell ref="J66:V66"/>
    <mergeCell ref="E67:I67"/>
    <mergeCell ref="J67:V67"/>
    <mergeCell ref="E58:I58"/>
    <mergeCell ref="J58:V58"/>
    <mergeCell ref="E62:I62"/>
    <mergeCell ref="J62:V62"/>
    <mergeCell ref="C63:C67"/>
    <mergeCell ref="D63:D66"/>
    <mergeCell ref="E63:I63"/>
    <mergeCell ref="J63:V63"/>
    <mergeCell ref="E64:I64"/>
    <mergeCell ref="J64:V64"/>
    <mergeCell ref="E65:I65"/>
    <mergeCell ref="J65:V65"/>
    <mergeCell ref="E66:I66"/>
    <mergeCell ref="W84:X84"/>
    <mergeCell ref="E59:I59"/>
    <mergeCell ref="J59:V59"/>
    <mergeCell ref="E60:I60"/>
    <mergeCell ref="J60:V60"/>
    <mergeCell ref="J52:V52"/>
    <mergeCell ref="E52:I52"/>
    <mergeCell ref="E50:I50"/>
    <mergeCell ref="J50:V50"/>
    <mergeCell ref="E51:I51"/>
    <mergeCell ref="J51:V51"/>
    <mergeCell ref="E57:I57"/>
    <mergeCell ref="J57:V57"/>
    <mergeCell ref="E53:I53"/>
    <mergeCell ref="J53:V53"/>
    <mergeCell ref="E54:I54"/>
    <mergeCell ref="J54:V54"/>
    <mergeCell ref="E55:I55"/>
    <mergeCell ref="J55:V55"/>
    <mergeCell ref="E56:I56"/>
    <mergeCell ref="J56:V56"/>
    <mergeCell ref="C8:C12"/>
    <mergeCell ref="B8:B12"/>
    <mergeCell ref="B5:I6"/>
    <mergeCell ref="J47:V47"/>
    <mergeCell ref="E48:I48"/>
    <mergeCell ref="J48:V48"/>
    <mergeCell ref="E49:I49"/>
    <mergeCell ref="J49:V49"/>
    <mergeCell ref="E43:I43"/>
    <mergeCell ref="J43:V43"/>
    <mergeCell ref="E35:I35"/>
    <mergeCell ref="E36:I36"/>
    <mergeCell ref="E37:I37"/>
    <mergeCell ref="J33:V33"/>
    <mergeCell ref="J34:V34"/>
    <mergeCell ref="J35:V35"/>
    <mergeCell ref="J36:V36"/>
    <mergeCell ref="J37:V37"/>
    <mergeCell ref="J17:V17"/>
    <mergeCell ref="E17:I17"/>
    <mergeCell ref="E25:I25"/>
    <mergeCell ref="J25:V25"/>
    <mergeCell ref="E18:I18"/>
    <mergeCell ref="J18:V18"/>
  </mergeCells>
  <phoneticPr fontId="19"/>
  <pageMargins left="0.51181102362204722" right="0.51181102362204722" top="0.55118110236220474" bottom="0.3543307086614173" header="0.31496062992125984" footer="0"/>
  <pageSetup paperSize="9" scale="5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7AB1E7-2952-4179-8948-8D399F888A76}">
  <dimension ref="A1:C1"/>
  <sheetViews>
    <sheetView workbookViewId="0">
      <selection activeCell="H6" sqref="H6"/>
    </sheetView>
  </sheetViews>
  <sheetFormatPr defaultRowHeight="13.5" x14ac:dyDescent="0.15"/>
  <cols>
    <col min="1" max="2" width="10.5" bestFit="1" customWidth="1"/>
  </cols>
  <sheetData>
    <row r="1" spans="1:3" x14ac:dyDescent="0.15">
      <c r="A1" s="34">
        <f ca="1">TODAY()</f>
        <v>45649</v>
      </c>
      <c r="B1">
        <f ca="1">YEAR(A1)</f>
        <v>2024</v>
      </c>
      <c r="C1">
        <f ca="1">B1+1</f>
        <v>2025</v>
      </c>
    </row>
  </sheetData>
  <phoneticPr fontId="1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離乳９～１１ヶ月 </vt:lpstr>
      <vt:lpstr>Sheet1</vt:lpstr>
      <vt:lpstr>'離乳９～１１ヶ月 '!Print_Area</vt:lpstr>
    </vt:vector>
  </TitlesOfParts>
  <Company>lifesupport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OPL01791</dc:creator>
  <cp:lastModifiedBy>両国子育てひろば　(1F/保育士等)</cp:lastModifiedBy>
  <cp:lastPrinted>2024-12-23T05:02:53Z</cp:lastPrinted>
  <dcterms:created xsi:type="dcterms:W3CDTF">2012-06-01T08:35:49Z</dcterms:created>
  <dcterms:modified xsi:type="dcterms:W3CDTF">2024-12-23T05:48:13Z</dcterms:modified>
</cp:coreProperties>
</file>